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DAMSB\SMOA\ORSAY\OPERATIONS DE TRAVAUX\DCE_REFONTE DE ACCUEIL ORSAY\00.DCE\LOT 13 VDEF\"/>
    </mc:Choice>
  </mc:AlternateContent>
  <bookViews>
    <workbookView xWindow="0" yWindow="0" windowWidth="2712" windowHeight="2628" tabRatio="215"/>
  </bookViews>
  <sheets>
    <sheet name="DPGF LOT 13" sheetId="2" r:id="rId1"/>
  </sheets>
  <definedNames>
    <definedName name="_Toc153355733" localSheetId="0">'DPGF LOT 13'!#REF!</definedName>
    <definedName name="Excel_BuiltIn_Print_Area_1_1">'DPGF LOT 13'!$A$5:$H$55</definedName>
    <definedName name="Excel_BuiltIn_Print_Area_2">'DPGF LOT 13'!$A$1:$H$55</definedName>
    <definedName name="Excel_BuiltIn_Print_Titles_1_1">'DPGF LOT 13'!$A$7:$IV$7</definedName>
    <definedName name="_xlnm.Print_Titles" localSheetId="0">'DPGF LOT 13'!$7:$7</definedName>
    <definedName name="_xlnm.Print_Area" localSheetId="0">'DPGF LOT 13'!$A$1:$H$55</definedName>
  </definedNames>
  <calcPr calcId="162913"/>
</workbook>
</file>

<file path=xl/calcChain.xml><?xml version="1.0" encoding="utf-8"?>
<calcChain xmlns="http://schemas.openxmlformats.org/spreadsheetml/2006/main">
  <c r="H29" i="2" l="1"/>
  <c r="H11" i="2" l="1"/>
  <c r="H10" i="2" l="1"/>
  <c r="H48" i="2" l="1"/>
  <c r="H47" i="2"/>
  <c r="H46" i="2"/>
  <c r="H21" i="2" l="1"/>
  <c r="H50" i="2" l="1"/>
  <c r="H49" i="2"/>
  <c r="H44" i="2"/>
  <c r="H43" i="2"/>
  <c r="H42" i="2"/>
  <c r="H40" i="2"/>
  <c r="H39" i="2"/>
  <c r="H38" i="2"/>
  <c r="H37" i="2"/>
  <c r="H35" i="2"/>
  <c r="H34" i="2"/>
  <c r="H33" i="2"/>
  <c r="H32" i="2"/>
  <c r="H27" i="2" l="1"/>
  <c r="H26" i="2" l="1"/>
  <c r="H16" i="2"/>
  <c r="H17" i="2"/>
  <c r="H18" i="2"/>
  <c r="H19" i="2"/>
  <c r="H20" i="2"/>
  <c r="H22" i="2"/>
  <c r="H23" i="2"/>
  <c r="H24" i="2"/>
  <c r="H15" i="2"/>
  <c r="H55" i="2" l="1"/>
</calcChain>
</file>

<file path=xl/sharedStrings.xml><?xml version="1.0" encoding="utf-8"?>
<sst xmlns="http://schemas.openxmlformats.org/spreadsheetml/2006/main" count="169" uniqueCount="103">
  <si>
    <t>Qté prévue au marché</t>
  </si>
  <si>
    <t>PU</t>
  </si>
  <si>
    <t>Prix total H.T. DPGF</t>
  </si>
  <si>
    <t>PRESTATION</t>
  </si>
  <si>
    <t>TVA</t>
  </si>
  <si>
    <t>TRAVAUX BRUYANTS A PREVOIR EN HORAIRES DECALES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</si>
  <si>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</si>
  <si>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</si>
  <si>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</si>
  <si>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>TOTAL LOT €HT</t>
  </si>
  <si>
    <t>TOTAL LOT €TTC</t>
  </si>
  <si>
    <t xml:space="preserve">Sous total </t>
  </si>
  <si>
    <t>Unité</t>
  </si>
  <si>
    <t>LOCATION PIECES GRAPHIQUES</t>
  </si>
  <si>
    <t>ARTICLES CCTP</t>
  </si>
  <si>
    <t>U</t>
  </si>
  <si>
    <t>ETUDES</t>
  </si>
  <si>
    <t>Etudes d'exécution</t>
  </si>
  <si>
    <t>Ens</t>
  </si>
  <si>
    <t>DESCRIPTION GENERALE</t>
  </si>
  <si>
    <t>1 UP</t>
  </si>
  <si>
    <t>PORTE TIERCEE</t>
  </si>
  <si>
    <t>3</t>
  </si>
  <si>
    <t>3.1</t>
  </si>
  <si>
    <t>3.1.1</t>
  </si>
  <si>
    <t>3.1.2</t>
  </si>
  <si>
    <t>TRANCHES</t>
  </si>
  <si>
    <t>TF</t>
  </si>
  <si>
    <t>3.2</t>
  </si>
  <si>
    <t>3.2.1</t>
  </si>
  <si>
    <t>3.2.2</t>
  </si>
  <si>
    <t>3.2.3</t>
  </si>
  <si>
    <t>3.2.4</t>
  </si>
  <si>
    <t>MENUISERIES INTERIEURES</t>
  </si>
  <si>
    <t>MENUISERIE</t>
  </si>
  <si>
    <t xml:space="preserve"> BLOC PORTE</t>
  </si>
  <si>
    <t>3.1.1.1</t>
  </si>
  <si>
    <t>3.1.1.2</t>
  </si>
  <si>
    <t>3.1.1.3</t>
  </si>
  <si>
    <t>3.1.1.4</t>
  </si>
  <si>
    <t>3.1.1.5</t>
  </si>
  <si>
    <t>3.1.1.6</t>
  </si>
  <si>
    <t>3.1.1.7</t>
  </si>
  <si>
    <t>3.1.1.8</t>
  </si>
  <si>
    <t>3.1.1.9</t>
  </si>
  <si>
    <t>3.1.1.10</t>
  </si>
  <si>
    <t>3.1.2.1</t>
  </si>
  <si>
    <t>3.1.2.2</t>
  </si>
  <si>
    <t>MENUISERIES EXTERIEURES</t>
  </si>
  <si>
    <t>3.2.1.1</t>
  </si>
  <si>
    <t>3.2.1.2</t>
  </si>
  <si>
    <t>3.2.1.3</t>
  </si>
  <si>
    <t>3.2.1.4</t>
  </si>
  <si>
    <t>3.2.2.1</t>
  </si>
  <si>
    <t>3.2.2.2</t>
  </si>
  <si>
    <t>3.2.2.3</t>
  </si>
  <si>
    <t>3.2.2.4</t>
  </si>
  <si>
    <t>A1002 (hall montherlant-librairie)</t>
  </si>
  <si>
    <t>PDR 1023 (hall montherlant-bureau 1)</t>
  </si>
  <si>
    <t xml:space="preserve">A 1005 (hall montherlant-sortie 1) </t>
  </si>
  <si>
    <t xml:space="preserve">PNR 1003  (hall montherlant-circulation vers asc 14) </t>
  </si>
  <si>
    <t>PDR 1039 (hall montherlant-sortie directe)</t>
  </si>
  <si>
    <t>ENSEMBLE PDR 1036 (hall montherlant-carte blanche) &amp; PDR 1040 (hall montherlant-sortie 2)</t>
  </si>
  <si>
    <t>A 1003 (hall montherlant-boutique)</t>
  </si>
  <si>
    <t>PGV 1010 (hall des arrivées-circulation vers asc 3)</t>
  </si>
  <si>
    <t>B 1001 (hall montherlant-boutique)</t>
  </si>
  <si>
    <t>B 1002 (hall montherlant-librairie)</t>
  </si>
  <si>
    <t xml:space="preserve">BAIE VITREE </t>
  </si>
  <si>
    <t xml:space="preserve">PDR 1003 (hall montherlant-SAS Seine)  </t>
  </si>
  <si>
    <t xml:space="preserve">PDR 1005 (hall montherlant-SAS parvis 1) </t>
  </si>
  <si>
    <t xml:space="preserve">PDR 1007 (hall montherlant-SAS parvis 2) </t>
  </si>
  <si>
    <t xml:space="preserve">PDR 1008 (hall montherlant-parvis) </t>
  </si>
  <si>
    <t>FENETRE</t>
  </si>
  <si>
    <t>C1001 (hall montherlant-boutique)</t>
  </si>
  <si>
    <t>C1002 (hall montherlant-boutique)</t>
  </si>
  <si>
    <t>C1003 (hall montherlant-librairie)</t>
  </si>
  <si>
    <t>C1004 (hall montherlant-librairie)</t>
  </si>
  <si>
    <t>3.2.3.1</t>
  </si>
  <si>
    <t>3.2.3.2</t>
  </si>
  <si>
    <t>3.2.3.3</t>
  </si>
  <si>
    <t>PORTE PROVISOIRE</t>
  </si>
  <si>
    <t>3.2.4.1</t>
  </si>
  <si>
    <t>RESTAURATION BLOC PORTE</t>
  </si>
  <si>
    <t xml:space="preserve">PDR 1001 (buffet de la gare)  </t>
  </si>
  <si>
    <t xml:space="preserve">PDR 1020 (salle 24)  </t>
  </si>
  <si>
    <t xml:space="preserve">PDR 1001 TEMPORAIRE (buffet de la gare)  </t>
  </si>
  <si>
    <t xml:space="preserve">PDR 1020 TEMPORAIRE (salle 24)  </t>
  </si>
  <si>
    <t xml:space="preserve">PDR 1003 TEMPORAIRE (hall montherlant-SAS Seine)  </t>
  </si>
  <si>
    <t xml:space="preserve">PDR 1007 TEMPORAIRE (hall montherlant-SAS parvis 2) </t>
  </si>
  <si>
    <t xml:space="preserve">PDR 1008 TEMPORAIRE (hall montherlant-parvis) </t>
  </si>
  <si>
    <t>A 1009 (haut de nef-circulation vers asc 3)</t>
  </si>
  <si>
    <t>3.2.4.2</t>
  </si>
  <si>
    <t>3.2.4.3</t>
  </si>
  <si>
    <t>3.2.4.4</t>
  </si>
  <si>
    <t>3.2.4.5</t>
  </si>
  <si>
    <t>2.3.3.2</t>
  </si>
  <si>
    <t xml:space="preserve">PNR 1002  (hall montherlant-WC PMR) </t>
  </si>
  <si>
    <r>
      <rPr>
        <b/>
        <i/>
        <sz val="18"/>
        <rFont val="Calibri"/>
        <family val="2"/>
        <scheme val="minor"/>
      </rPr>
      <t xml:space="preserve">LOT 13 - MENUISERIES </t>
    </r>
    <r>
      <rPr>
        <b/>
        <sz val="18"/>
        <rFont val="Calibri"/>
        <family val="2"/>
        <scheme val="minor"/>
      </rPr>
      <t xml:space="preserve">
N° </t>
    </r>
    <r>
      <rPr>
        <b/>
        <i/>
        <sz val="18"/>
        <rFont val="Calibri"/>
        <family val="2"/>
        <scheme val="minor"/>
      </rPr>
      <t>2025-301</t>
    </r>
  </si>
  <si>
    <t>2.5.15</t>
  </si>
  <si>
    <t xml:space="preserve">Compte prorata - provision 1,% du montant global de l'offre forfaitaire </t>
  </si>
  <si>
    <t>3.1.3</t>
  </si>
  <si>
    <t>IMPOSTE</t>
  </si>
  <si>
    <t>PB 02- PB08 (hall des arrivées - marquise)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</si>
</sst>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[$-40C]General"/>
    <numFmt numFmtId="165" formatCode="#,##0.00&quot; €&quot;"/>
    <numFmt numFmtId="166" formatCode="_-* #,##0.00\ [$€-40C]_-;\-* #,##0.00\ [$€-40C]_-;_-* &quot;-&quot;??\ [$€-40C]_-;_-@_-"/>
  </numFmts>
  <fonts count="22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000000"/>
      <name val="Arial"/>
      <family val="2"/>
    </font>
    <font>
      <sz val="7"/>
      <color rgb="FF000000"/>
      <name val="Arial"/>
      <family val="2"/>
    </font>
    <font>
      <sz val="11"/>
      <color rgb="FF000000"/>
      <name val="Calibri"/>
      <family val="2"/>
    </font>
    <font>
      <b/>
      <sz val="9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lightUp"/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/>
      <bottom/>
      <diagonal/>
    </border>
  </borders>
  <cellStyleXfs count="7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0" fontId="15" fillId="0" borderId="0"/>
    <xf numFmtId="164" fontId="17" fillId="0" borderId="0" applyBorder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0" fillId="0" borderId="0" xfId="0" applyFill="1"/>
    <xf numFmtId="0" fontId="2" fillId="0" borderId="0" xfId="0" applyNumberFormat="1" applyFont="1" applyAlignment="1">
      <alignment horizontal="center" vertical="center" wrapText="1"/>
    </xf>
    <xf numFmtId="44" fontId="2" fillId="0" borderId="0" xfId="2" applyFont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/>
    <xf numFmtId="0" fontId="0" fillId="4" borderId="0" xfId="0" applyFill="1"/>
    <xf numFmtId="0" fontId="5" fillId="7" borderId="6" xfId="0" applyFont="1" applyFill="1" applyBorder="1" applyAlignment="1">
      <alignment vertical="center" wrapText="1"/>
    </xf>
    <xf numFmtId="0" fontId="5" fillId="7" borderId="6" xfId="0" applyFont="1" applyFill="1" applyBorder="1"/>
    <xf numFmtId="0" fontId="6" fillId="6" borderId="10" xfId="0" applyNumberFormat="1" applyFont="1" applyFill="1" applyBorder="1" applyAlignment="1" applyProtection="1">
      <alignment horizontal="center" vertical="center" wrapText="1" shrinkToFit="1"/>
    </xf>
    <xf numFmtId="44" fontId="6" fillId="6" borderId="10" xfId="2" applyFont="1" applyFill="1" applyBorder="1" applyAlignment="1" applyProtection="1">
      <alignment horizontal="center" vertical="center" wrapText="1" shrinkToFit="1"/>
    </xf>
    <xf numFmtId="44" fontId="6" fillId="8" borderId="1" xfId="2" applyFont="1" applyFill="1" applyBorder="1" applyAlignment="1">
      <alignment vertical="center" wrapText="1" shrinkToFit="1"/>
    </xf>
    <xf numFmtId="44" fontId="9" fillId="8" borderId="1" xfId="2" applyFont="1" applyFill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7" borderId="9" xfId="0" applyFont="1" applyFill="1" applyBorder="1" applyAlignment="1">
      <alignment vertical="center" wrapText="1"/>
    </xf>
    <xf numFmtId="44" fontId="6" fillId="0" borderId="5" xfId="2" applyFont="1" applyFill="1" applyBorder="1" applyAlignment="1">
      <alignment horizontal="center" vertical="center" wrapText="1" shrinkToFit="1"/>
    </xf>
    <xf numFmtId="49" fontId="4" fillId="9" borderId="7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4" fontId="8" fillId="2" borderId="8" xfId="2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 shrinkToFit="1"/>
    </xf>
    <xf numFmtId="44" fontId="6" fillId="0" borderId="0" xfId="2" applyFont="1" applyFill="1" applyBorder="1" applyAlignment="1">
      <alignment vertical="center" wrapText="1"/>
    </xf>
    <xf numFmtId="49" fontId="9" fillId="8" borderId="1" xfId="2" applyNumberFormat="1" applyFont="1" applyFill="1" applyBorder="1" applyAlignment="1">
      <alignment horizontal="right" vertical="center" wrapText="1" shrinkToFit="1"/>
    </xf>
    <xf numFmtId="0" fontId="6" fillId="4" borderId="11" xfId="0" applyNumberFormat="1" applyFont="1" applyFill="1" applyBorder="1" applyAlignment="1" applyProtection="1">
      <alignment horizontal="left" vertical="center" wrapText="1" shrinkToFit="1"/>
    </xf>
    <xf numFmtId="0" fontId="6" fillId="4" borderId="12" xfId="0" applyNumberFormat="1" applyFont="1" applyFill="1" applyBorder="1" applyAlignment="1" applyProtection="1">
      <alignment horizontal="left" vertical="center" wrapText="1" shrinkToFit="1"/>
    </xf>
    <xf numFmtId="49" fontId="7" fillId="3" borderId="0" xfId="0" applyNumberFormat="1" applyFont="1" applyFill="1" applyBorder="1" applyAlignment="1">
      <alignment horizontal="center" vertical="center" wrapText="1"/>
    </xf>
    <xf numFmtId="44" fontId="6" fillId="0" borderId="24" xfId="2" applyFont="1" applyFill="1" applyBorder="1" applyAlignment="1">
      <alignment horizontal="center" vertical="center" wrapText="1" shrinkToFit="1"/>
    </xf>
    <xf numFmtId="0" fontId="5" fillId="7" borderId="0" xfId="0" applyFont="1" applyFill="1" applyBorder="1" applyAlignment="1">
      <alignment vertical="center" wrapText="1"/>
    </xf>
    <xf numFmtId="0" fontId="5" fillId="7" borderId="0" xfId="0" applyFont="1" applyFill="1" applyBorder="1"/>
    <xf numFmtId="165" fontId="18" fillId="0" borderId="25" xfId="4" applyNumberFormat="1" applyFont="1" applyFill="1" applyBorder="1" applyAlignment="1">
      <alignment vertical="center" wrapText="1" shrinkToFi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16" fillId="0" borderId="26" xfId="3" applyNumberFormat="1" applyFont="1" applyFill="1" applyBorder="1" applyAlignment="1">
      <alignment vertical="center" wrapText="1"/>
    </xf>
    <xf numFmtId="44" fontId="6" fillId="0" borderId="6" xfId="2" applyFont="1" applyFill="1" applyBorder="1" applyAlignment="1">
      <alignment horizontal="center" vertical="center" wrapText="1" shrinkToFit="1"/>
    </xf>
    <xf numFmtId="0" fontId="13" fillId="10" borderId="18" xfId="0" applyFont="1" applyFill="1" applyBorder="1" applyAlignment="1">
      <alignment horizontal="center" vertical="center" wrapText="1" shrinkToFit="1"/>
    </xf>
    <xf numFmtId="0" fontId="6" fillId="10" borderId="18" xfId="0" applyFont="1" applyFill="1" applyBorder="1" applyAlignment="1">
      <alignment horizontal="center" vertical="center" wrapText="1"/>
    </xf>
    <xf numFmtId="0" fontId="6" fillId="10" borderId="18" xfId="0" applyNumberFormat="1" applyFont="1" applyFill="1" applyBorder="1" applyAlignment="1">
      <alignment horizontal="center" vertical="center" wrapText="1" shrinkToFit="1"/>
    </xf>
    <xf numFmtId="44" fontId="6" fillId="10" borderId="18" xfId="2" applyFont="1" applyFill="1" applyBorder="1" applyAlignment="1">
      <alignment horizontal="center" vertical="center" wrapText="1" shrinkToFit="1"/>
    </xf>
    <xf numFmtId="44" fontId="6" fillId="10" borderId="23" xfId="2" applyFont="1" applyFill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 shrinkToFit="1"/>
    </xf>
    <xf numFmtId="165" fontId="19" fillId="0" borderId="25" xfId="4" applyNumberFormat="1" applyFont="1" applyFill="1" applyBorder="1" applyAlignment="1">
      <alignment vertical="center" wrapText="1" shrinkToFit="1"/>
    </xf>
    <xf numFmtId="164" fontId="19" fillId="0" borderId="22" xfId="4" applyFont="1" applyFill="1" applyBorder="1" applyAlignment="1">
      <alignment horizontal="center" vertical="center" wrapText="1"/>
    </xf>
    <xf numFmtId="2" fontId="19" fillId="0" borderId="6" xfId="4" applyNumberFormat="1" applyFont="1" applyFill="1" applyBorder="1" applyAlignment="1">
      <alignment horizontal="right" vertical="center" wrapText="1"/>
    </xf>
    <xf numFmtId="165" fontId="19" fillId="0" borderId="21" xfId="4" applyNumberFormat="1" applyFont="1" applyFill="1" applyBorder="1" applyAlignment="1">
      <alignment vertical="center" wrapText="1" shrinkToFit="1"/>
    </xf>
    <xf numFmtId="2" fontId="19" fillId="0" borderId="7" xfId="4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6" fillId="6" borderId="28" xfId="1" applyNumberFormat="1" applyFont="1" applyFill="1" applyBorder="1" applyAlignment="1" applyProtection="1">
      <alignment horizontal="left" vertical="center" wrapText="1" shrinkToFit="1"/>
    </xf>
    <xf numFmtId="0" fontId="13" fillId="10" borderId="23" xfId="0" applyFont="1" applyFill="1" applyBorder="1" applyAlignment="1">
      <alignment horizontal="center" vertical="center" wrapText="1" shrinkToFit="1"/>
    </xf>
    <xf numFmtId="0" fontId="13" fillId="0" borderId="23" xfId="0" applyFont="1" applyFill="1" applyBorder="1" applyAlignment="1">
      <alignment horizontal="center" vertical="center" wrapText="1" shrinkToFit="1"/>
    </xf>
    <xf numFmtId="0" fontId="6" fillId="6" borderId="12" xfId="1" applyNumberFormat="1" applyFont="1" applyFill="1" applyBorder="1" applyAlignment="1" applyProtection="1">
      <alignment horizontal="center" vertical="center" wrapText="1" shrinkToFit="1"/>
    </xf>
    <xf numFmtId="0" fontId="6" fillId="0" borderId="29" xfId="0" applyFont="1" applyFill="1" applyBorder="1" applyAlignment="1">
      <alignment horizontal="left" vertical="center" wrapText="1" shrinkToFit="1"/>
    </xf>
    <xf numFmtId="0" fontId="13" fillId="0" borderId="29" xfId="0" applyFont="1" applyFill="1" applyBorder="1" applyAlignment="1">
      <alignment horizontal="left" vertical="center" wrapText="1" shrinkToFit="1"/>
    </xf>
    <xf numFmtId="49" fontId="21" fillId="0" borderId="9" xfId="4" applyNumberFormat="1" applyFont="1" applyFill="1" applyBorder="1" applyAlignment="1">
      <alignment horizontal="left" vertical="center" wrapText="1"/>
    </xf>
    <xf numFmtId="0" fontId="6" fillId="6" borderId="6" xfId="1" applyNumberFormat="1" applyFont="1" applyFill="1" applyBorder="1" applyAlignment="1" applyProtection="1">
      <alignment horizontal="center" vertical="center" wrapText="1" shrinkToFit="1"/>
    </xf>
    <xf numFmtId="0" fontId="13" fillId="10" borderId="6" xfId="0" applyFont="1" applyFill="1" applyBorder="1" applyAlignment="1">
      <alignment horizontal="center" vertical="center" wrapText="1" shrinkToFit="1"/>
    </xf>
    <xf numFmtId="0" fontId="13" fillId="0" borderId="6" xfId="0" applyFont="1" applyFill="1" applyBorder="1" applyAlignment="1">
      <alignment horizontal="center" vertical="center" wrapText="1" shrinkToFit="1"/>
    </xf>
    <xf numFmtId="49" fontId="6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16" fillId="0" borderId="26" xfId="3" applyNumberFormat="1" applyFont="1" applyFill="1" applyBorder="1" applyAlignment="1">
      <alignment horizontal="center" vertical="center" wrapText="1"/>
    </xf>
    <xf numFmtId="49" fontId="16" fillId="0" borderId="26" xfId="3" applyNumberFormat="1" applyFont="1" applyFill="1" applyBorder="1" applyAlignment="1">
      <alignment horizontal="center" vertical="center" wrapText="1"/>
    </xf>
    <xf numFmtId="49" fontId="16" fillId="0" borderId="20" xfId="3" applyNumberFormat="1" applyFont="1" applyFill="1" applyBorder="1" applyAlignment="1">
      <alignment horizontal="center" vertical="center" wrapText="1"/>
    </xf>
    <xf numFmtId="49" fontId="16" fillId="0" borderId="27" xfId="3" applyNumberFormat="1" applyFont="1" applyFill="1" applyBorder="1" applyAlignment="1">
      <alignment horizontal="center" vertical="center" wrapText="1"/>
    </xf>
    <xf numFmtId="49" fontId="16" fillId="0" borderId="26" xfId="3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justify" vertical="center"/>
    </xf>
    <xf numFmtId="49" fontId="16" fillId="0" borderId="27" xfId="3" applyNumberFormat="1" applyFont="1" applyFill="1" applyBorder="1" applyAlignment="1">
      <alignment horizontal="center" vertical="center" wrapText="1"/>
    </xf>
    <xf numFmtId="49" fontId="8" fillId="2" borderId="9" xfId="2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 shrinkToFit="1"/>
    </xf>
    <xf numFmtId="0" fontId="13" fillId="0" borderId="6" xfId="0" applyFont="1" applyBorder="1" applyAlignment="1">
      <alignment horizontal="left" vertical="center" wrapText="1" shrinkToFi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 shrinkToFit="1"/>
    </xf>
    <xf numFmtId="165" fontId="18" fillId="0" borderId="30" xfId="4" applyNumberFormat="1" applyFont="1" applyBorder="1" applyAlignment="1">
      <alignment vertical="center" wrapText="1" shrinkToFit="1"/>
    </xf>
    <xf numFmtId="0" fontId="4" fillId="0" borderId="2" xfId="1" applyNumberFormat="1" applyFont="1" applyFill="1" applyBorder="1" applyAlignment="1" applyProtection="1">
      <alignment horizontal="center" vertical="center" wrapText="1" shrinkToFit="1"/>
    </xf>
    <xf numFmtId="0" fontId="4" fillId="0" borderId="3" xfId="1" applyNumberFormat="1" applyFont="1" applyFill="1" applyBorder="1" applyAlignment="1" applyProtection="1">
      <alignment horizontal="center" vertical="center" wrapText="1" shrinkToFit="1"/>
    </xf>
    <xf numFmtId="0" fontId="4" fillId="0" borderId="4" xfId="1" applyNumberFormat="1" applyFont="1" applyFill="1" applyBorder="1" applyAlignment="1" applyProtection="1">
      <alignment horizontal="center" vertical="center" wrapText="1" shrinkToFit="1"/>
    </xf>
    <xf numFmtId="49" fontId="4" fillId="9" borderId="9" xfId="0" applyNumberFormat="1" applyFont="1" applyFill="1" applyBorder="1" applyAlignment="1">
      <alignment horizontal="left" vertical="center" wrapText="1"/>
    </xf>
    <xf numFmtId="49" fontId="4" fillId="9" borderId="6" xfId="0" applyNumberFormat="1" applyFont="1" applyFill="1" applyBorder="1" applyAlignment="1">
      <alignment horizontal="left" vertical="center" wrapText="1"/>
    </xf>
    <xf numFmtId="49" fontId="10" fillId="4" borderId="1" xfId="1" applyNumberFormat="1" applyFont="1" applyFill="1" applyBorder="1" applyAlignment="1" applyProtection="1">
      <alignment horizontal="center" vertical="center" wrapText="1" shrinkToFit="1"/>
    </xf>
    <xf numFmtId="49" fontId="11" fillId="5" borderId="1" xfId="0" applyNumberFormat="1" applyFont="1" applyFill="1" applyBorder="1" applyAlignment="1">
      <alignment horizontal="center" vertical="center" wrapText="1" shrinkToFit="1"/>
    </xf>
    <xf numFmtId="0" fontId="6" fillId="4" borderId="7" xfId="0" applyNumberFormat="1" applyFont="1" applyFill="1" applyBorder="1" applyAlignment="1" applyProtection="1">
      <alignment horizontal="left" vertical="center" wrapText="1" shrinkToFit="1"/>
    </xf>
    <xf numFmtId="0" fontId="6" fillId="4" borderId="8" xfId="0" applyNumberFormat="1" applyFont="1" applyFill="1" applyBorder="1" applyAlignment="1" applyProtection="1">
      <alignment horizontal="left" vertical="center" wrapText="1" shrinkToFit="1"/>
    </xf>
    <xf numFmtId="0" fontId="6" fillId="4" borderId="9" xfId="0" applyNumberFormat="1" applyFont="1" applyFill="1" applyBorder="1" applyAlignment="1" applyProtection="1">
      <alignment horizontal="left" vertical="center" wrapText="1" shrinkToFit="1"/>
    </xf>
    <xf numFmtId="0" fontId="14" fillId="4" borderId="7" xfId="0" applyNumberFormat="1" applyFont="1" applyFill="1" applyBorder="1" applyAlignment="1" applyProtection="1">
      <alignment horizontal="left" vertical="center" wrapText="1" shrinkToFit="1"/>
    </xf>
    <xf numFmtId="0" fontId="14" fillId="4" borderId="8" xfId="0" applyNumberFormat="1" applyFont="1" applyFill="1" applyBorder="1" applyAlignment="1" applyProtection="1">
      <alignment horizontal="left" vertical="center" wrapText="1" shrinkToFit="1"/>
    </xf>
    <xf numFmtId="49" fontId="1" fillId="0" borderId="19" xfId="0" applyNumberFormat="1" applyFont="1" applyBorder="1" applyAlignment="1">
      <alignment horizontal="center" vertical="center" wrapText="1"/>
    </xf>
    <xf numFmtId="49" fontId="20" fillId="11" borderId="7" xfId="4" applyNumberFormat="1" applyFont="1" applyFill="1" applyBorder="1" applyAlignment="1">
      <alignment horizontal="left" vertical="center" wrapText="1"/>
    </xf>
    <xf numFmtId="49" fontId="20" fillId="11" borderId="9" xfId="4" applyNumberFormat="1" applyFont="1" applyFill="1" applyBorder="1" applyAlignment="1">
      <alignment horizontal="left" vertical="center" wrapText="1"/>
    </xf>
    <xf numFmtId="49" fontId="9" fillId="9" borderId="9" xfId="0" applyNumberFormat="1" applyFont="1" applyFill="1" applyBorder="1" applyAlignment="1">
      <alignment horizontal="left" vertical="center" wrapText="1"/>
    </xf>
    <xf numFmtId="49" fontId="9" fillId="9" borderId="6" xfId="0" applyNumberFormat="1" applyFont="1" applyFill="1" applyBorder="1" applyAlignment="1">
      <alignment horizontal="left" vertical="center" wrapText="1"/>
    </xf>
    <xf numFmtId="49" fontId="9" fillId="9" borderId="7" xfId="0" applyNumberFormat="1" applyFont="1" applyFill="1" applyBorder="1" applyAlignment="1">
      <alignment horizontal="left" vertical="center" wrapText="1"/>
    </xf>
    <xf numFmtId="49" fontId="16" fillId="0" borderId="20" xfId="3" applyNumberFormat="1" applyFont="1" applyFill="1" applyBorder="1" applyAlignment="1">
      <alignment horizontal="center" vertical="center" wrapText="1"/>
    </xf>
    <xf numFmtId="49" fontId="16" fillId="0" borderId="27" xfId="3" applyNumberFormat="1" applyFont="1" applyFill="1" applyBorder="1" applyAlignment="1">
      <alignment horizontal="center" vertical="center" wrapText="1"/>
    </xf>
    <xf numFmtId="49" fontId="19" fillId="4" borderId="6" xfId="4" applyNumberFormat="1" applyFont="1" applyFill="1" applyBorder="1" applyAlignment="1">
      <alignment horizontal="left" vertical="center" wrapText="1"/>
    </xf>
    <xf numFmtId="49" fontId="20" fillId="11" borderId="8" xfId="4" applyNumberFormat="1" applyFont="1" applyFill="1" applyBorder="1" applyAlignment="1">
      <alignment horizontal="left" vertical="center" wrapText="1"/>
    </xf>
    <xf numFmtId="49" fontId="9" fillId="8" borderId="2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right" vertical="center" wrapText="1"/>
    </xf>
    <xf numFmtId="49" fontId="9" fillId="8" borderId="4" xfId="0" applyNumberFormat="1" applyFont="1" applyFill="1" applyBorder="1" applyAlignment="1">
      <alignment horizontal="right" vertical="center" wrapText="1"/>
    </xf>
    <xf numFmtId="49" fontId="9" fillId="2" borderId="15" xfId="0" applyNumberFormat="1" applyFont="1" applyFill="1" applyBorder="1" applyAlignment="1">
      <alignment horizontal="right" vertical="center" wrapText="1"/>
    </xf>
    <xf numFmtId="49" fontId="9" fillId="2" borderId="14" xfId="0" applyNumberFormat="1" applyFont="1" applyFill="1" applyBorder="1" applyAlignment="1">
      <alignment horizontal="right" vertical="center" wrapText="1"/>
    </xf>
    <xf numFmtId="49" fontId="9" fillId="2" borderId="16" xfId="0" applyNumberFormat="1" applyFont="1" applyFill="1" applyBorder="1" applyAlignment="1">
      <alignment horizontal="right" vertical="center" wrapText="1"/>
    </xf>
  </cellXfs>
  <cellStyles count="7">
    <cellStyle name="Euro_2006.07.26.Estim CVC Carmel DCE" xfId="6"/>
    <cellStyle name="Excel Built-in Normal" xfId="4"/>
    <cellStyle name="Monétaire" xfId="2" builtinId="4"/>
    <cellStyle name="Monétaire 2" xfId="5"/>
    <cellStyle name="Normal" xfId="0" builtinId="0"/>
    <cellStyle name="Normal 2" xfId="3"/>
    <cellStyle name="Titre 1" xfId="1"/>
  </cellStyles>
  <dxfs count="231"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56"/>
  <sheetViews>
    <sheetView tabSelected="1" view="pageBreakPreview" topLeftCell="A16" zoomScale="80" zoomScaleNormal="81" zoomScaleSheetLayoutView="80" zoomScalePageLayoutView="115" workbookViewId="0">
      <selection activeCell="D27" sqref="D27"/>
    </sheetView>
  </sheetViews>
  <sheetFormatPr baseColWidth="10" defaultColWidth="11.5546875" defaultRowHeight="13.2" x14ac:dyDescent="0.25"/>
  <cols>
    <col min="1" max="1" width="15.5546875" style="18" customWidth="1"/>
    <col min="2" max="2" width="19.109375" style="19" hidden="1" customWidth="1"/>
    <col min="3" max="3" width="5.6640625" style="66" customWidth="1"/>
    <col min="4" max="4" width="71.6640625" style="2" customWidth="1"/>
    <col min="5" max="5" width="12.6640625" style="1" customWidth="1"/>
    <col min="6" max="6" width="12.6640625" style="7" customWidth="1"/>
    <col min="7" max="7" width="12.6640625" style="8" customWidth="1"/>
    <col min="8" max="8" width="40" style="8" customWidth="1"/>
    <col min="9" max="9" width="5.6640625" style="4" customWidth="1"/>
    <col min="10" max="10" width="5.6640625" style="53" customWidth="1"/>
    <col min="11" max="12" width="10.6640625" style="53" customWidth="1"/>
    <col min="13" max="22" width="11.5546875" style="4"/>
    <col min="23" max="254" width="11.5546875" style="2"/>
    <col min="255" max="256" width="11.5546875" style="3"/>
  </cols>
  <sheetData>
    <row r="1" spans="1:257" ht="73.5" customHeight="1" x14ac:dyDescent="0.25">
      <c r="A1" s="88" t="s">
        <v>7</v>
      </c>
      <c r="B1" s="89"/>
      <c r="C1" s="89"/>
      <c r="D1" s="89"/>
      <c r="E1" s="89"/>
      <c r="F1" s="89"/>
      <c r="G1" s="89"/>
      <c r="H1" s="90"/>
    </row>
    <row r="2" spans="1:257" ht="31.5" customHeight="1" x14ac:dyDescent="0.25">
      <c r="A2" s="93" t="s">
        <v>8</v>
      </c>
      <c r="B2" s="93"/>
      <c r="C2" s="93"/>
      <c r="D2" s="93"/>
      <c r="E2" s="93"/>
      <c r="F2" s="93"/>
      <c r="G2" s="93"/>
      <c r="H2" s="93"/>
    </row>
    <row r="3" spans="1:257" s="4" customFormat="1" ht="79.5" customHeight="1" x14ac:dyDescent="0.25">
      <c r="A3" s="94" t="s">
        <v>97</v>
      </c>
      <c r="B3" s="94"/>
      <c r="C3" s="94"/>
      <c r="D3" s="94"/>
      <c r="E3" s="94"/>
      <c r="F3" s="94"/>
      <c r="G3" s="94"/>
      <c r="H3" s="94"/>
      <c r="J3" s="53"/>
      <c r="K3" s="53"/>
      <c r="L3" s="53"/>
      <c r="IU3" s="5"/>
      <c r="IV3" s="5"/>
      <c r="IW3" s="6"/>
    </row>
    <row r="4" spans="1:257" ht="27" customHeight="1" x14ac:dyDescent="0.25">
      <c r="A4" s="100"/>
      <c r="B4" s="100"/>
      <c r="C4" s="100"/>
      <c r="D4" s="100"/>
      <c r="E4" s="100"/>
      <c r="F4" s="100"/>
      <c r="G4" s="100"/>
      <c r="H4" s="100"/>
    </row>
    <row r="5" spans="1:257" s="11" customFormat="1" ht="28.5" customHeight="1" x14ac:dyDescent="0.25">
      <c r="A5" s="95" t="s">
        <v>6</v>
      </c>
      <c r="B5" s="96"/>
      <c r="C5" s="96"/>
      <c r="D5" s="96"/>
      <c r="E5" s="96"/>
      <c r="F5" s="96"/>
      <c r="G5" s="96"/>
      <c r="H5" s="97"/>
      <c r="I5" s="4"/>
      <c r="J5" s="53"/>
      <c r="K5" s="53"/>
      <c r="L5" s="53"/>
      <c r="M5" s="4"/>
      <c r="N5" s="4"/>
      <c r="O5" s="4"/>
      <c r="P5" s="4"/>
      <c r="Q5" s="4"/>
      <c r="R5" s="4"/>
      <c r="S5" s="4"/>
      <c r="T5" s="4"/>
      <c r="U5" s="4"/>
      <c r="V5" s="4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10"/>
      <c r="IV5" s="10"/>
    </row>
    <row r="6" spans="1:257" s="11" customFormat="1" ht="28.5" customHeight="1" x14ac:dyDescent="0.25">
      <c r="A6" s="98" t="s">
        <v>5</v>
      </c>
      <c r="B6" s="99"/>
      <c r="C6" s="99"/>
      <c r="D6" s="99"/>
      <c r="E6" s="31"/>
      <c r="F6" s="31"/>
      <c r="G6" s="31"/>
      <c r="H6" s="32"/>
      <c r="I6" s="4"/>
      <c r="J6" s="53"/>
      <c r="K6" s="53"/>
      <c r="L6" s="53"/>
      <c r="M6" s="4"/>
      <c r="N6" s="4"/>
      <c r="O6" s="4"/>
      <c r="P6" s="4"/>
      <c r="Q6" s="4"/>
      <c r="R6" s="4"/>
      <c r="S6" s="4"/>
      <c r="T6" s="4"/>
      <c r="U6" s="4"/>
      <c r="V6" s="4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10"/>
      <c r="IV6" s="10"/>
    </row>
    <row r="7" spans="1:257" s="11" customFormat="1" ht="33" customHeight="1" x14ac:dyDescent="0.25">
      <c r="A7" s="14" t="s">
        <v>14</v>
      </c>
      <c r="B7" s="55" t="s">
        <v>13</v>
      </c>
      <c r="C7" s="62" t="s">
        <v>26</v>
      </c>
      <c r="D7" s="58" t="s">
        <v>3</v>
      </c>
      <c r="E7" s="14" t="s">
        <v>12</v>
      </c>
      <c r="F7" s="14" t="s">
        <v>0</v>
      </c>
      <c r="G7" s="15" t="s">
        <v>1</v>
      </c>
      <c r="H7" s="15" t="s">
        <v>2</v>
      </c>
      <c r="I7" s="4"/>
      <c r="J7" s="53"/>
      <c r="K7" s="53"/>
      <c r="L7" s="53"/>
      <c r="M7" s="4"/>
      <c r="N7" s="4"/>
      <c r="O7" s="4"/>
      <c r="P7" s="4"/>
      <c r="Q7" s="4"/>
      <c r="R7" s="4"/>
      <c r="S7" s="4"/>
      <c r="T7" s="4"/>
      <c r="U7" s="4"/>
      <c r="V7" s="4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10"/>
      <c r="IV7" s="10"/>
    </row>
    <row r="8" spans="1:257" s="12" customFormat="1" ht="19.95" customHeight="1" x14ac:dyDescent="0.3">
      <c r="A8" s="22"/>
      <c r="B8" s="91" t="s">
        <v>19</v>
      </c>
      <c r="C8" s="91"/>
      <c r="D8" s="92"/>
      <c r="E8" s="92"/>
      <c r="F8" s="92"/>
      <c r="G8" s="92"/>
      <c r="H8" s="92"/>
      <c r="I8" s="67"/>
      <c r="J8" s="68"/>
      <c r="K8" s="69"/>
      <c r="L8" s="69"/>
      <c r="M8" s="70"/>
      <c r="N8" s="70"/>
      <c r="O8" s="70"/>
      <c r="P8" s="70"/>
      <c r="Q8" s="70"/>
      <c r="R8" s="70"/>
      <c r="S8" s="70"/>
      <c r="T8" s="70"/>
      <c r="U8" s="70"/>
      <c r="V8" s="70"/>
      <c r="IU8" s="13"/>
      <c r="IV8" s="13"/>
      <c r="IW8" s="13"/>
    </row>
    <row r="9" spans="1:257" s="35" customFormat="1" ht="19.95" customHeight="1" x14ac:dyDescent="0.3">
      <c r="A9" s="41"/>
      <c r="B9" s="56"/>
      <c r="C9" s="63"/>
      <c r="D9" s="59" t="s">
        <v>16</v>
      </c>
      <c r="E9" s="42"/>
      <c r="F9" s="43"/>
      <c r="G9" s="44"/>
      <c r="H9" s="45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IT9" s="36"/>
      <c r="IU9" s="36"/>
      <c r="IV9" s="36"/>
    </row>
    <row r="10" spans="1:257" s="35" customFormat="1" ht="19.95" customHeight="1" x14ac:dyDescent="0.3">
      <c r="A10" s="23" t="s">
        <v>95</v>
      </c>
      <c r="B10" s="57"/>
      <c r="C10" s="64"/>
      <c r="D10" s="60" t="s">
        <v>17</v>
      </c>
      <c r="E10" s="46" t="s">
        <v>18</v>
      </c>
      <c r="F10" s="47">
        <v>1</v>
      </c>
      <c r="G10" s="21"/>
      <c r="H10" s="37">
        <f>F10*G10</f>
        <v>0</v>
      </c>
      <c r="I10" s="72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IT10" s="36"/>
      <c r="IU10" s="36"/>
      <c r="IV10" s="36"/>
    </row>
    <row r="11" spans="1:257" s="35" customFormat="1" ht="19.95" customHeight="1" x14ac:dyDescent="0.3">
      <c r="A11" s="82" t="s">
        <v>98</v>
      </c>
      <c r="B11" s="83"/>
      <c r="C11" s="83"/>
      <c r="D11" s="84" t="s">
        <v>99</v>
      </c>
      <c r="E11" s="85" t="s">
        <v>18</v>
      </c>
      <c r="F11" s="86">
        <v>1</v>
      </c>
      <c r="G11" s="40"/>
      <c r="H11" s="87">
        <f t="shared" ref="H11" si="0">F11*G11</f>
        <v>0</v>
      </c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IT11" s="36"/>
      <c r="IU11" s="36"/>
      <c r="IV11" s="36"/>
    </row>
    <row r="12" spans="1:257" s="12" customFormat="1" ht="19.95" customHeight="1" x14ac:dyDescent="0.3">
      <c r="A12" s="22" t="s">
        <v>22</v>
      </c>
      <c r="B12" s="103" t="s">
        <v>34</v>
      </c>
      <c r="C12" s="103"/>
      <c r="D12" s="104"/>
      <c r="E12" s="104"/>
      <c r="F12" s="104"/>
      <c r="G12" s="104"/>
      <c r="H12" s="105"/>
      <c r="I12" s="71"/>
      <c r="J12" s="73"/>
      <c r="K12" s="73"/>
      <c r="L12" s="73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35"/>
      <c r="X12" s="20"/>
      <c r="IU12" s="13"/>
      <c r="IV12" s="13"/>
      <c r="IW12" s="13"/>
    </row>
    <row r="13" spans="1:257" s="4" customFormat="1" ht="19.95" customHeight="1" x14ac:dyDescent="0.25">
      <c r="A13" s="38" t="s">
        <v>23</v>
      </c>
      <c r="B13" s="108" t="s">
        <v>33</v>
      </c>
      <c r="C13" s="108"/>
      <c r="D13" s="108"/>
      <c r="E13" s="108"/>
      <c r="F13" s="108"/>
      <c r="G13" s="108"/>
      <c r="H13" s="108"/>
      <c r="J13" s="53"/>
      <c r="K13" s="53"/>
      <c r="L13" s="53"/>
      <c r="IU13" s="5"/>
      <c r="IV13" s="5"/>
      <c r="IW13" s="6"/>
    </row>
    <row r="14" spans="1:257" s="4" customFormat="1" ht="19.95" customHeight="1" x14ac:dyDescent="0.25">
      <c r="A14" s="23" t="s">
        <v>24</v>
      </c>
      <c r="B14" s="39"/>
      <c r="C14" s="101" t="s">
        <v>35</v>
      </c>
      <c r="D14" s="102"/>
      <c r="E14" s="49" t="s">
        <v>15</v>
      </c>
      <c r="F14" s="50">
        <v>10</v>
      </c>
      <c r="G14" s="34"/>
      <c r="H14" s="51"/>
      <c r="J14" s="53"/>
      <c r="K14" s="53"/>
      <c r="L14" s="53"/>
      <c r="IU14" s="5"/>
      <c r="IV14" s="5"/>
      <c r="IW14" s="6"/>
    </row>
    <row r="15" spans="1:257" s="4" customFormat="1" ht="19.95" customHeight="1" x14ac:dyDescent="0.25">
      <c r="A15" s="23" t="s">
        <v>36</v>
      </c>
      <c r="B15" s="106" t="s">
        <v>20</v>
      </c>
      <c r="C15" s="54" t="s">
        <v>27</v>
      </c>
      <c r="D15" s="61" t="s">
        <v>57</v>
      </c>
      <c r="E15" s="49" t="s">
        <v>15</v>
      </c>
      <c r="F15" s="52">
        <v>1</v>
      </c>
      <c r="G15" s="40"/>
      <c r="H15" s="51">
        <f t="shared" ref="H15" si="1">F15*G15</f>
        <v>0</v>
      </c>
      <c r="J15" s="53"/>
      <c r="K15" s="53"/>
      <c r="L15" s="53"/>
      <c r="IU15" s="5"/>
      <c r="IV15" s="5"/>
      <c r="IW15" s="6"/>
    </row>
    <row r="16" spans="1:257" s="4" customFormat="1" ht="19.95" customHeight="1" x14ac:dyDescent="0.25">
      <c r="A16" s="23" t="s">
        <v>37</v>
      </c>
      <c r="B16" s="107"/>
      <c r="C16" s="54" t="s">
        <v>27</v>
      </c>
      <c r="D16" s="61" t="s">
        <v>63</v>
      </c>
      <c r="E16" s="49" t="s">
        <v>15</v>
      </c>
      <c r="F16" s="52">
        <v>1</v>
      </c>
      <c r="G16" s="40"/>
      <c r="H16" s="51">
        <f t="shared" ref="H16:H24" si="2">F16*G16</f>
        <v>0</v>
      </c>
      <c r="J16" s="53"/>
      <c r="K16" s="53"/>
      <c r="L16" s="53"/>
      <c r="IU16" s="5"/>
      <c r="IV16" s="5"/>
      <c r="IW16" s="6"/>
    </row>
    <row r="17" spans="1:257" s="4" customFormat="1" ht="19.95" customHeight="1" x14ac:dyDescent="0.25">
      <c r="A17" s="23" t="s">
        <v>38</v>
      </c>
      <c r="B17" s="107"/>
      <c r="C17" s="54" t="s">
        <v>27</v>
      </c>
      <c r="D17" s="61" t="s">
        <v>61</v>
      </c>
      <c r="E17" s="49" t="s">
        <v>15</v>
      </c>
      <c r="F17" s="52">
        <v>1</v>
      </c>
      <c r="G17" s="40"/>
      <c r="H17" s="51">
        <f t="shared" si="2"/>
        <v>0</v>
      </c>
      <c r="J17" s="53"/>
      <c r="K17" s="53"/>
      <c r="L17" s="53"/>
      <c r="IU17" s="5"/>
      <c r="IV17" s="5"/>
      <c r="IW17" s="6"/>
    </row>
    <row r="18" spans="1:257" s="4" customFormat="1" ht="19.95" customHeight="1" x14ac:dyDescent="0.25">
      <c r="A18" s="23" t="s">
        <v>39</v>
      </c>
      <c r="B18" s="107"/>
      <c r="C18" s="54" t="s">
        <v>27</v>
      </c>
      <c r="D18" s="61" t="s">
        <v>62</v>
      </c>
      <c r="E18" s="49" t="s">
        <v>15</v>
      </c>
      <c r="F18" s="52">
        <v>1</v>
      </c>
      <c r="G18" s="40"/>
      <c r="H18" s="51">
        <f t="shared" si="2"/>
        <v>0</v>
      </c>
      <c r="J18" s="53"/>
      <c r="K18" s="53"/>
      <c r="L18" s="53"/>
      <c r="IU18" s="5"/>
      <c r="IV18" s="5"/>
      <c r="IW18" s="6"/>
    </row>
    <row r="19" spans="1:257" s="4" customFormat="1" ht="19.95" customHeight="1" x14ac:dyDescent="0.25">
      <c r="A19" s="23" t="s">
        <v>40</v>
      </c>
      <c r="B19" s="107"/>
      <c r="C19" s="54" t="s">
        <v>27</v>
      </c>
      <c r="D19" s="61" t="s">
        <v>58</v>
      </c>
      <c r="E19" s="49" t="s">
        <v>15</v>
      </c>
      <c r="F19" s="52">
        <v>1</v>
      </c>
      <c r="G19" s="40"/>
      <c r="H19" s="51">
        <f t="shared" si="2"/>
        <v>0</v>
      </c>
      <c r="J19" s="53"/>
      <c r="K19" s="53"/>
      <c r="L19" s="53"/>
      <c r="IU19" s="5"/>
      <c r="IV19" s="5"/>
      <c r="IW19" s="6"/>
    </row>
    <row r="20" spans="1:257" s="4" customFormat="1" ht="19.95" customHeight="1" x14ac:dyDescent="0.25">
      <c r="A20" s="23" t="s">
        <v>41</v>
      </c>
      <c r="B20" s="107"/>
      <c r="C20" s="54" t="s">
        <v>27</v>
      </c>
      <c r="D20" s="61" t="s">
        <v>96</v>
      </c>
      <c r="E20" s="49" t="s">
        <v>15</v>
      </c>
      <c r="F20" s="52">
        <v>1</v>
      </c>
      <c r="G20" s="40"/>
      <c r="H20" s="51">
        <f t="shared" si="2"/>
        <v>0</v>
      </c>
      <c r="J20" s="53"/>
      <c r="K20" s="53"/>
      <c r="L20" s="53"/>
      <c r="IU20" s="5"/>
      <c r="IV20" s="5"/>
      <c r="IW20" s="6"/>
    </row>
    <row r="21" spans="1:257" s="4" customFormat="1" ht="19.95" customHeight="1" x14ac:dyDescent="0.25">
      <c r="A21" s="23" t="s">
        <v>42</v>
      </c>
      <c r="B21" s="107"/>
      <c r="C21" s="54" t="s">
        <v>27</v>
      </c>
      <c r="D21" s="61" t="s">
        <v>60</v>
      </c>
      <c r="E21" s="49" t="s">
        <v>15</v>
      </c>
      <c r="F21" s="52">
        <v>1</v>
      </c>
      <c r="G21" s="40"/>
      <c r="H21" s="51">
        <f t="shared" ref="H21" si="3">F21*G21</f>
        <v>0</v>
      </c>
      <c r="J21" s="53"/>
      <c r="K21" s="53"/>
      <c r="L21" s="53"/>
      <c r="IU21" s="5"/>
      <c r="IV21" s="5"/>
      <c r="IW21" s="6"/>
    </row>
    <row r="22" spans="1:257" s="4" customFormat="1" ht="19.95" customHeight="1" x14ac:dyDescent="0.25">
      <c r="A22" s="23" t="s">
        <v>43</v>
      </c>
      <c r="B22" s="107"/>
      <c r="C22" s="54" t="s">
        <v>27</v>
      </c>
      <c r="D22" s="61" t="s">
        <v>59</v>
      </c>
      <c r="E22" s="49" t="s">
        <v>15</v>
      </c>
      <c r="F22" s="52">
        <v>1</v>
      </c>
      <c r="G22" s="40"/>
      <c r="H22" s="51">
        <f t="shared" si="2"/>
        <v>0</v>
      </c>
      <c r="J22" s="53"/>
      <c r="K22" s="53"/>
      <c r="L22" s="53"/>
      <c r="IU22" s="5"/>
      <c r="IV22" s="5"/>
      <c r="IW22" s="6"/>
    </row>
    <row r="23" spans="1:257" s="4" customFormat="1" ht="19.95" customHeight="1" x14ac:dyDescent="0.25">
      <c r="A23" s="23" t="s">
        <v>44</v>
      </c>
      <c r="B23" s="75"/>
      <c r="C23" s="54" t="s">
        <v>27</v>
      </c>
      <c r="D23" s="79" t="s">
        <v>64</v>
      </c>
      <c r="E23" s="49" t="s">
        <v>15</v>
      </c>
      <c r="F23" s="52">
        <v>1</v>
      </c>
      <c r="G23" s="40"/>
      <c r="H23" s="51">
        <f t="shared" si="2"/>
        <v>0</v>
      </c>
      <c r="J23" s="53"/>
      <c r="K23" s="53"/>
      <c r="L23" s="53"/>
      <c r="IU23" s="5"/>
      <c r="IV23" s="5"/>
      <c r="IW23" s="6"/>
    </row>
    <row r="24" spans="1:257" s="4" customFormat="1" ht="19.95" customHeight="1" x14ac:dyDescent="0.25">
      <c r="A24" s="23" t="s">
        <v>45</v>
      </c>
      <c r="B24" s="76" t="s">
        <v>21</v>
      </c>
      <c r="C24" s="54" t="s">
        <v>27</v>
      </c>
      <c r="D24" s="61" t="s">
        <v>90</v>
      </c>
      <c r="E24" s="49" t="s">
        <v>15</v>
      </c>
      <c r="F24" s="52">
        <v>1</v>
      </c>
      <c r="G24" s="40"/>
      <c r="H24" s="51">
        <f t="shared" si="2"/>
        <v>0</v>
      </c>
      <c r="J24" s="53"/>
      <c r="K24" s="53"/>
      <c r="L24" s="53"/>
      <c r="IU24" s="5"/>
      <c r="IV24" s="5"/>
      <c r="IW24" s="6"/>
    </row>
    <row r="25" spans="1:257" s="4" customFormat="1" ht="19.95" customHeight="1" x14ac:dyDescent="0.25">
      <c r="A25" s="23" t="s">
        <v>25</v>
      </c>
      <c r="B25" s="74"/>
      <c r="C25" s="101" t="s">
        <v>67</v>
      </c>
      <c r="D25" s="109"/>
      <c r="E25" s="49" t="s">
        <v>15</v>
      </c>
      <c r="F25" s="50">
        <v>2</v>
      </c>
      <c r="G25" s="34"/>
      <c r="H25" s="48"/>
      <c r="J25" s="53"/>
      <c r="K25" s="53"/>
      <c r="L25" s="53"/>
      <c r="IU25" s="5"/>
      <c r="IV25" s="5"/>
      <c r="IW25" s="6"/>
    </row>
    <row r="26" spans="1:257" s="4" customFormat="1" ht="19.95" customHeight="1" x14ac:dyDescent="0.25">
      <c r="A26" s="23" t="s">
        <v>46</v>
      </c>
      <c r="B26" s="74"/>
      <c r="C26" s="54" t="s">
        <v>27</v>
      </c>
      <c r="D26" s="61" t="s">
        <v>65</v>
      </c>
      <c r="E26" s="49" t="s">
        <v>15</v>
      </c>
      <c r="F26" s="52">
        <v>1</v>
      </c>
      <c r="G26" s="40"/>
      <c r="H26" s="51">
        <f t="shared" ref="H26" si="4">F26*G26</f>
        <v>0</v>
      </c>
      <c r="J26" s="53"/>
      <c r="K26" s="53"/>
      <c r="L26" s="53"/>
      <c r="IU26" s="5"/>
      <c r="IV26" s="5"/>
      <c r="IW26" s="6"/>
    </row>
    <row r="27" spans="1:257" s="4" customFormat="1" ht="19.95" customHeight="1" x14ac:dyDescent="0.25">
      <c r="A27" s="23" t="s">
        <v>47</v>
      </c>
      <c r="B27" s="74"/>
      <c r="C27" s="54" t="s">
        <v>27</v>
      </c>
      <c r="D27" s="61" t="s">
        <v>66</v>
      </c>
      <c r="E27" s="49" t="s">
        <v>15</v>
      </c>
      <c r="F27" s="52">
        <v>1</v>
      </c>
      <c r="G27" s="40"/>
      <c r="H27" s="51">
        <f t="shared" ref="H27" si="5">F27*G27</f>
        <v>0</v>
      </c>
      <c r="J27" s="53"/>
      <c r="K27" s="53"/>
      <c r="L27" s="53"/>
      <c r="IU27" s="5"/>
      <c r="IV27" s="5"/>
      <c r="IW27" s="6"/>
    </row>
    <row r="28" spans="1:257" s="4" customFormat="1" ht="19.95" customHeight="1" x14ac:dyDescent="0.25">
      <c r="A28" s="23" t="s">
        <v>100</v>
      </c>
      <c r="B28" s="78"/>
      <c r="C28" s="101" t="s">
        <v>101</v>
      </c>
      <c r="D28" s="109"/>
      <c r="E28" s="49" t="s">
        <v>15</v>
      </c>
      <c r="F28" s="50">
        <v>2</v>
      </c>
      <c r="G28" s="34"/>
      <c r="H28" s="48"/>
      <c r="J28" s="53"/>
      <c r="K28" s="53"/>
      <c r="L28" s="53"/>
      <c r="IU28" s="5"/>
      <c r="IV28" s="5"/>
      <c r="IW28" s="6"/>
    </row>
    <row r="29" spans="1:257" s="4" customFormat="1" ht="19.95" customHeight="1" x14ac:dyDescent="0.25">
      <c r="A29" s="23"/>
      <c r="B29" s="78"/>
      <c r="C29" s="54" t="s">
        <v>27</v>
      </c>
      <c r="D29" s="61" t="s">
        <v>102</v>
      </c>
      <c r="E29" s="49" t="s">
        <v>15</v>
      </c>
      <c r="F29" s="52">
        <v>2</v>
      </c>
      <c r="G29" s="40"/>
      <c r="H29" s="51">
        <f t="shared" ref="H29" si="6">F29*G29</f>
        <v>0</v>
      </c>
      <c r="J29" s="53"/>
      <c r="K29" s="53"/>
      <c r="L29" s="53"/>
      <c r="IU29" s="5"/>
      <c r="IV29" s="5"/>
      <c r="IW29" s="6"/>
    </row>
    <row r="30" spans="1:257" s="4" customFormat="1" ht="19.95" customHeight="1" x14ac:dyDescent="0.25">
      <c r="A30" s="38" t="s">
        <v>28</v>
      </c>
      <c r="B30" s="108" t="s">
        <v>48</v>
      </c>
      <c r="C30" s="108"/>
      <c r="D30" s="108"/>
      <c r="E30" s="108"/>
      <c r="F30" s="108"/>
      <c r="G30" s="108"/>
      <c r="H30" s="108"/>
      <c r="J30" s="53"/>
      <c r="K30" s="53"/>
      <c r="L30" s="53"/>
      <c r="IU30" s="5"/>
      <c r="IV30" s="5"/>
      <c r="IW30" s="6"/>
    </row>
    <row r="31" spans="1:257" s="4" customFormat="1" ht="19.95" customHeight="1" x14ac:dyDescent="0.25">
      <c r="A31" s="23" t="s">
        <v>29</v>
      </c>
      <c r="B31" s="39"/>
      <c r="C31" s="101" t="s">
        <v>35</v>
      </c>
      <c r="D31" s="102"/>
      <c r="E31" s="49" t="s">
        <v>15</v>
      </c>
      <c r="F31" s="50">
        <v>4</v>
      </c>
      <c r="G31" s="34"/>
      <c r="H31" s="51"/>
      <c r="J31" s="53"/>
      <c r="K31" s="53"/>
      <c r="L31" s="53"/>
      <c r="IU31" s="5"/>
      <c r="IV31" s="5"/>
      <c r="IW31" s="6"/>
    </row>
    <row r="32" spans="1:257" s="4" customFormat="1" ht="19.95" customHeight="1" x14ac:dyDescent="0.25">
      <c r="A32" s="23" t="s">
        <v>49</v>
      </c>
      <c r="B32" s="77"/>
      <c r="C32" s="54" t="s">
        <v>27</v>
      </c>
      <c r="D32" s="61" t="s">
        <v>68</v>
      </c>
      <c r="E32" s="49" t="s">
        <v>15</v>
      </c>
      <c r="F32" s="52">
        <v>1</v>
      </c>
      <c r="G32" s="40"/>
      <c r="H32" s="51">
        <f t="shared" ref="H32:H35" si="7">F32*G32</f>
        <v>0</v>
      </c>
      <c r="J32" s="53"/>
      <c r="K32" s="53"/>
      <c r="L32" s="53"/>
      <c r="IU32" s="5"/>
      <c r="IV32" s="5"/>
      <c r="IW32" s="6"/>
    </row>
    <row r="33" spans="1:257" s="4" customFormat="1" ht="19.95" customHeight="1" x14ac:dyDescent="0.25">
      <c r="A33" s="23" t="s">
        <v>50</v>
      </c>
      <c r="B33" s="78"/>
      <c r="C33" s="54" t="s">
        <v>27</v>
      </c>
      <c r="D33" s="61" t="s">
        <v>69</v>
      </c>
      <c r="E33" s="49" t="s">
        <v>15</v>
      </c>
      <c r="F33" s="52">
        <v>1</v>
      </c>
      <c r="G33" s="40"/>
      <c r="H33" s="51">
        <f t="shared" si="7"/>
        <v>0</v>
      </c>
      <c r="J33" s="53"/>
      <c r="K33" s="53"/>
      <c r="L33" s="53"/>
      <c r="IU33" s="5"/>
      <c r="IV33" s="5"/>
      <c r="IW33" s="6"/>
    </row>
    <row r="34" spans="1:257" s="4" customFormat="1" ht="19.95" customHeight="1" x14ac:dyDescent="0.25">
      <c r="A34" s="23" t="s">
        <v>51</v>
      </c>
      <c r="B34" s="78"/>
      <c r="C34" s="54" t="s">
        <v>27</v>
      </c>
      <c r="D34" s="61" t="s">
        <v>70</v>
      </c>
      <c r="E34" s="49" t="s">
        <v>15</v>
      </c>
      <c r="F34" s="52">
        <v>1</v>
      </c>
      <c r="G34" s="40"/>
      <c r="H34" s="51">
        <f t="shared" si="7"/>
        <v>0</v>
      </c>
      <c r="J34" s="53"/>
      <c r="K34" s="53"/>
      <c r="L34" s="53"/>
      <c r="IU34" s="5"/>
      <c r="IV34" s="5"/>
      <c r="IW34" s="6"/>
    </row>
    <row r="35" spans="1:257" s="4" customFormat="1" ht="19.95" customHeight="1" x14ac:dyDescent="0.25">
      <c r="A35" s="23" t="s">
        <v>52</v>
      </c>
      <c r="B35" s="78"/>
      <c r="C35" s="54" t="s">
        <v>27</v>
      </c>
      <c r="D35" s="61" t="s">
        <v>71</v>
      </c>
      <c r="E35" s="49" t="s">
        <v>15</v>
      </c>
      <c r="F35" s="52">
        <v>1</v>
      </c>
      <c r="G35" s="40"/>
      <c r="H35" s="51">
        <f t="shared" si="7"/>
        <v>0</v>
      </c>
      <c r="J35" s="53"/>
      <c r="K35" s="53"/>
      <c r="L35" s="53"/>
      <c r="IU35" s="5"/>
      <c r="IV35" s="5"/>
      <c r="IW35" s="6"/>
    </row>
    <row r="36" spans="1:257" s="4" customFormat="1" ht="19.95" customHeight="1" x14ac:dyDescent="0.25">
      <c r="A36" s="23" t="s">
        <v>30</v>
      </c>
      <c r="B36" s="39"/>
      <c r="C36" s="101" t="s">
        <v>72</v>
      </c>
      <c r="D36" s="102"/>
      <c r="E36" s="49" t="s">
        <v>15</v>
      </c>
      <c r="F36" s="50">
        <v>4</v>
      </c>
      <c r="G36" s="34"/>
      <c r="H36" s="51"/>
      <c r="J36" s="53"/>
      <c r="K36" s="53"/>
      <c r="L36" s="53"/>
      <c r="IU36" s="5"/>
      <c r="IV36" s="5"/>
      <c r="IW36" s="6"/>
    </row>
    <row r="37" spans="1:257" s="4" customFormat="1" ht="19.95" customHeight="1" x14ac:dyDescent="0.25">
      <c r="A37" s="23" t="s">
        <v>53</v>
      </c>
      <c r="B37" s="77"/>
      <c r="C37" s="54" t="s">
        <v>27</v>
      </c>
      <c r="D37" s="61" t="s">
        <v>73</v>
      </c>
      <c r="E37" s="49" t="s">
        <v>15</v>
      </c>
      <c r="F37" s="52">
        <v>1</v>
      </c>
      <c r="G37" s="40"/>
      <c r="H37" s="51">
        <f t="shared" ref="H37:H40" si="8">F37*G37</f>
        <v>0</v>
      </c>
      <c r="J37" s="53"/>
      <c r="K37" s="53"/>
      <c r="L37" s="53"/>
      <c r="IU37" s="5"/>
      <c r="IV37" s="5"/>
      <c r="IW37" s="6"/>
    </row>
    <row r="38" spans="1:257" s="4" customFormat="1" ht="19.95" customHeight="1" x14ac:dyDescent="0.25">
      <c r="A38" s="23" t="s">
        <v>54</v>
      </c>
      <c r="B38" s="78"/>
      <c r="C38" s="54" t="s">
        <v>27</v>
      </c>
      <c r="D38" s="61" t="s">
        <v>74</v>
      </c>
      <c r="E38" s="49" t="s">
        <v>15</v>
      </c>
      <c r="F38" s="52">
        <v>1</v>
      </c>
      <c r="G38" s="40"/>
      <c r="H38" s="51">
        <f t="shared" si="8"/>
        <v>0</v>
      </c>
      <c r="J38" s="53"/>
      <c r="K38" s="53"/>
      <c r="L38" s="53"/>
      <c r="IU38" s="5"/>
      <c r="IV38" s="5"/>
      <c r="IW38" s="6"/>
    </row>
    <row r="39" spans="1:257" s="4" customFormat="1" ht="19.95" customHeight="1" x14ac:dyDescent="0.25">
      <c r="A39" s="23" t="s">
        <v>55</v>
      </c>
      <c r="B39" s="78"/>
      <c r="C39" s="54" t="s">
        <v>27</v>
      </c>
      <c r="D39" s="61" t="s">
        <v>75</v>
      </c>
      <c r="E39" s="49" t="s">
        <v>15</v>
      </c>
      <c r="F39" s="52">
        <v>1</v>
      </c>
      <c r="G39" s="40"/>
      <c r="H39" s="51">
        <f t="shared" si="8"/>
        <v>0</v>
      </c>
      <c r="J39" s="53"/>
      <c r="K39" s="53"/>
      <c r="L39" s="53"/>
      <c r="IU39" s="5"/>
      <c r="IV39" s="5"/>
      <c r="IW39" s="6"/>
    </row>
    <row r="40" spans="1:257" s="4" customFormat="1" ht="19.95" customHeight="1" x14ac:dyDescent="0.25">
      <c r="A40" s="23" t="s">
        <v>56</v>
      </c>
      <c r="B40" s="78"/>
      <c r="C40" s="54" t="s">
        <v>27</v>
      </c>
      <c r="D40" s="61" t="s">
        <v>76</v>
      </c>
      <c r="E40" s="49" t="s">
        <v>15</v>
      </c>
      <c r="F40" s="52">
        <v>1</v>
      </c>
      <c r="G40" s="40"/>
      <c r="H40" s="51">
        <f t="shared" si="8"/>
        <v>0</v>
      </c>
      <c r="J40" s="53"/>
      <c r="K40" s="53"/>
      <c r="L40" s="53"/>
      <c r="IU40" s="5"/>
      <c r="IV40" s="5"/>
      <c r="IW40" s="6"/>
    </row>
    <row r="41" spans="1:257" s="4" customFormat="1" ht="19.95" customHeight="1" x14ac:dyDescent="0.25">
      <c r="A41" s="23" t="s">
        <v>31</v>
      </c>
      <c r="B41" s="39"/>
      <c r="C41" s="101" t="s">
        <v>82</v>
      </c>
      <c r="D41" s="102"/>
      <c r="E41" s="49" t="s">
        <v>15</v>
      </c>
      <c r="F41" s="50">
        <v>3</v>
      </c>
      <c r="G41" s="34"/>
      <c r="H41" s="51"/>
      <c r="J41" s="53"/>
      <c r="K41" s="53"/>
      <c r="L41" s="53"/>
      <c r="IU41" s="5"/>
      <c r="IV41" s="5"/>
      <c r="IW41" s="6"/>
    </row>
    <row r="42" spans="1:257" s="4" customFormat="1" ht="19.95" customHeight="1" x14ac:dyDescent="0.25">
      <c r="A42" s="23" t="s">
        <v>77</v>
      </c>
      <c r="B42" s="77"/>
      <c r="C42" s="54" t="s">
        <v>27</v>
      </c>
      <c r="D42" s="61" t="s">
        <v>83</v>
      </c>
      <c r="E42" s="49" t="s">
        <v>15</v>
      </c>
      <c r="F42" s="52">
        <v>1</v>
      </c>
      <c r="G42" s="40"/>
      <c r="H42" s="51">
        <f t="shared" ref="H42:H44" si="9">F42*G42</f>
        <v>0</v>
      </c>
      <c r="J42" s="53"/>
      <c r="K42" s="53"/>
      <c r="L42" s="53"/>
      <c r="IU42" s="5"/>
      <c r="IV42" s="5"/>
      <c r="IW42" s="6"/>
    </row>
    <row r="43" spans="1:257" s="4" customFormat="1" ht="19.95" customHeight="1" x14ac:dyDescent="0.25">
      <c r="A43" s="23" t="s">
        <v>78</v>
      </c>
      <c r="B43" s="78"/>
      <c r="C43" s="54" t="s">
        <v>27</v>
      </c>
      <c r="D43" s="61" t="s">
        <v>84</v>
      </c>
      <c r="E43" s="49" t="s">
        <v>15</v>
      </c>
      <c r="F43" s="52">
        <v>1</v>
      </c>
      <c r="G43" s="40"/>
      <c r="H43" s="51">
        <f t="shared" si="9"/>
        <v>0</v>
      </c>
      <c r="J43" s="53"/>
      <c r="K43" s="53"/>
      <c r="L43" s="53"/>
      <c r="IU43" s="5"/>
      <c r="IV43" s="5"/>
      <c r="IW43" s="6"/>
    </row>
    <row r="44" spans="1:257" s="4" customFormat="1" ht="19.95" customHeight="1" x14ac:dyDescent="0.25">
      <c r="A44" s="23" t="s">
        <v>79</v>
      </c>
      <c r="B44" s="78"/>
      <c r="C44" s="54" t="s">
        <v>27</v>
      </c>
      <c r="D44" s="61" t="s">
        <v>68</v>
      </c>
      <c r="E44" s="49" t="s">
        <v>15</v>
      </c>
      <c r="F44" s="52">
        <v>1</v>
      </c>
      <c r="G44" s="40"/>
      <c r="H44" s="51">
        <f t="shared" si="9"/>
        <v>0</v>
      </c>
      <c r="J44" s="53"/>
      <c r="K44" s="53"/>
      <c r="L44" s="53"/>
      <c r="IU44" s="5"/>
      <c r="IV44" s="5"/>
      <c r="IW44" s="6"/>
    </row>
    <row r="45" spans="1:257" s="4" customFormat="1" ht="19.95" customHeight="1" x14ac:dyDescent="0.25">
      <c r="A45" s="23" t="s">
        <v>32</v>
      </c>
      <c r="B45" s="39"/>
      <c r="C45" s="101" t="s">
        <v>80</v>
      </c>
      <c r="D45" s="102"/>
      <c r="E45" s="49" t="s">
        <v>15</v>
      </c>
      <c r="F45" s="50">
        <v>5</v>
      </c>
      <c r="G45" s="34"/>
      <c r="H45" s="51"/>
      <c r="J45" s="53"/>
      <c r="K45" s="53"/>
      <c r="L45" s="53"/>
      <c r="IU45" s="5"/>
      <c r="IV45" s="5"/>
      <c r="IW45" s="6"/>
    </row>
    <row r="46" spans="1:257" s="4" customFormat="1" ht="19.95" customHeight="1" x14ac:dyDescent="0.25">
      <c r="A46" s="23" t="s">
        <v>81</v>
      </c>
      <c r="B46" s="78"/>
      <c r="C46" s="54" t="s">
        <v>27</v>
      </c>
      <c r="D46" s="61" t="s">
        <v>87</v>
      </c>
      <c r="E46" s="49" t="s">
        <v>15</v>
      </c>
      <c r="F46" s="52">
        <v>1</v>
      </c>
      <c r="G46" s="40"/>
      <c r="H46" s="51">
        <f t="shared" ref="H46:H48" si="10">F46*G46</f>
        <v>0</v>
      </c>
      <c r="J46" s="53"/>
      <c r="K46" s="53"/>
      <c r="L46" s="53"/>
      <c r="IU46" s="5"/>
      <c r="IV46" s="5"/>
      <c r="IW46" s="6"/>
    </row>
    <row r="47" spans="1:257" s="4" customFormat="1" ht="19.95" customHeight="1" x14ac:dyDescent="0.25">
      <c r="A47" s="23" t="s">
        <v>91</v>
      </c>
      <c r="B47" s="80"/>
      <c r="C47" s="54" t="s">
        <v>27</v>
      </c>
      <c r="D47" s="61" t="s">
        <v>88</v>
      </c>
      <c r="E47" s="49" t="s">
        <v>15</v>
      </c>
      <c r="F47" s="52">
        <v>1</v>
      </c>
      <c r="G47" s="40"/>
      <c r="H47" s="51">
        <f t="shared" si="10"/>
        <v>0</v>
      </c>
      <c r="J47" s="53"/>
      <c r="K47" s="53"/>
      <c r="L47" s="53"/>
      <c r="IU47" s="5"/>
      <c r="IV47" s="5"/>
      <c r="IW47" s="6"/>
    </row>
    <row r="48" spans="1:257" s="4" customFormat="1" ht="19.95" customHeight="1" x14ac:dyDescent="0.25">
      <c r="A48" s="23" t="s">
        <v>92</v>
      </c>
      <c r="B48" s="80"/>
      <c r="C48" s="54" t="s">
        <v>27</v>
      </c>
      <c r="D48" s="61" t="s">
        <v>89</v>
      </c>
      <c r="E48" s="49" t="s">
        <v>15</v>
      </c>
      <c r="F48" s="52">
        <v>1</v>
      </c>
      <c r="G48" s="40"/>
      <c r="H48" s="51">
        <f t="shared" si="10"/>
        <v>0</v>
      </c>
      <c r="J48" s="53"/>
      <c r="K48" s="53"/>
      <c r="L48" s="53"/>
      <c r="IU48" s="5"/>
      <c r="IV48" s="5"/>
      <c r="IW48" s="6"/>
    </row>
    <row r="49" spans="1:257" s="4" customFormat="1" ht="19.95" customHeight="1" x14ac:dyDescent="0.25">
      <c r="A49" s="23" t="s">
        <v>93</v>
      </c>
      <c r="B49" s="77"/>
      <c r="C49" s="54" t="s">
        <v>27</v>
      </c>
      <c r="D49" s="61" t="s">
        <v>85</v>
      </c>
      <c r="E49" s="49" t="s">
        <v>15</v>
      </c>
      <c r="F49" s="52">
        <v>1</v>
      </c>
      <c r="G49" s="40"/>
      <c r="H49" s="51">
        <f t="shared" ref="H49:H50" si="11">F49*G49</f>
        <v>0</v>
      </c>
      <c r="J49" s="53"/>
      <c r="K49" s="53"/>
      <c r="L49" s="53"/>
      <c r="IU49" s="5"/>
      <c r="IV49" s="5"/>
      <c r="IW49" s="6"/>
    </row>
    <row r="50" spans="1:257" s="4" customFormat="1" ht="19.95" customHeight="1" x14ac:dyDescent="0.25">
      <c r="A50" s="23" t="s">
        <v>94</v>
      </c>
      <c r="B50" s="78"/>
      <c r="C50" s="54" t="s">
        <v>27</v>
      </c>
      <c r="D50" s="61" t="s">
        <v>86</v>
      </c>
      <c r="E50" s="49" t="s">
        <v>15</v>
      </c>
      <c r="F50" s="52">
        <v>1</v>
      </c>
      <c r="G50" s="40"/>
      <c r="H50" s="51">
        <f t="shared" si="11"/>
        <v>0</v>
      </c>
      <c r="J50" s="53"/>
      <c r="K50" s="53"/>
      <c r="L50" s="53"/>
      <c r="IU50" s="5"/>
      <c r="IV50" s="5"/>
      <c r="IW50" s="6"/>
    </row>
    <row r="51" spans="1:257" ht="19.95" customHeight="1" x14ac:dyDescent="0.25">
      <c r="A51" s="113" t="s">
        <v>11</v>
      </c>
      <c r="B51" s="114"/>
      <c r="C51" s="114"/>
      <c r="D51" s="114"/>
      <c r="E51" s="114"/>
      <c r="F51" s="115"/>
      <c r="G51" s="24"/>
      <c r="H51" s="81"/>
    </row>
    <row r="52" spans="1:257" ht="21.75" customHeight="1" x14ac:dyDescent="0.25">
      <c r="A52" s="33"/>
      <c r="B52" s="25"/>
      <c r="C52" s="65"/>
      <c r="D52" s="26"/>
      <c r="E52" s="27"/>
      <c r="F52" s="28"/>
      <c r="G52" s="29"/>
      <c r="H52" s="29"/>
    </row>
    <row r="53" spans="1:257" ht="13.95" customHeight="1" x14ac:dyDescent="0.25">
      <c r="A53" s="110" t="s">
        <v>9</v>
      </c>
      <c r="B53" s="111"/>
      <c r="C53" s="111"/>
      <c r="D53" s="111"/>
      <c r="E53" s="111"/>
      <c r="F53" s="112"/>
      <c r="G53" s="16"/>
      <c r="H53" s="30"/>
    </row>
    <row r="54" spans="1:257" ht="13.95" customHeight="1" x14ac:dyDescent="0.25">
      <c r="A54" s="110" t="s">
        <v>4</v>
      </c>
      <c r="B54" s="111"/>
      <c r="C54" s="111"/>
      <c r="D54" s="111"/>
      <c r="E54" s="111"/>
      <c r="F54" s="112"/>
      <c r="G54" s="17"/>
      <c r="H54" s="17"/>
    </row>
    <row r="55" spans="1:257" ht="13.95" customHeight="1" x14ac:dyDescent="0.25">
      <c r="A55" s="110" t="s">
        <v>10</v>
      </c>
      <c r="B55" s="111"/>
      <c r="C55" s="111"/>
      <c r="D55" s="111"/>
      <c r="E55" s="111"/>
      <c r="F55" s="112"/>
      <c r="G55" s="17"/>
      <c r="H55" s="17">
        <f>H53+H54</f>
        <v>0</v>
      </c>
    </row>
    <row r="56" spans="1:257" ht="13.2" customHeight="1" x14ac:dyDescent="0.25"/>
  </sheetData>
  <mergeCells count="22">
    <mergeCell ref="A54:F54"/>
    <mergeCell ref="A55:F55"/>
    <mergeCell ref="A53:F53"/>
    <mergeCell ref="A51:F51"/>
    <mergeCell ref="C41:D41"/>
    <mergeCell ref="C45:D45"/>
    <mergeCell ref="C31:D31"/>
    <mergeCell ref="B12:H12"/>
    <mergeCell ref="C36:D36"/>
    <mergeCell ref="B15:B22"/>
    <mergeCell ref="C14:D14"/>
    <mergeCell ref="B30:H30"/>
    <mergeCell ref="B13:H13"/>
    <mergeCell ref="C25:D25"/>
    <mergeCell ref="C28:D28"/>
    <mergeCell ref="A1:H1"/>
    <mergeCell ref="B8:H8"/>
    <mergeCell ref="A2:H2"/>
    <mergeCell ref="A3:H3"/>
    <mergeCell ref="A5:H5"/>
    <mergeCell ref="A6:D6"/>
    <mergeCell ref="A4:H4"/>
  </mergeCells>
  <conditionalFormatting sqref="B15:C15 B24:C24 C15:C18 B14 C20 C22:C24 C49:C50">
    <cfRule type="containsText" dxfId="230" priority="1945" operator="containsText" text="HALL MONTHE">
      <formula>NOT(ISERROR(SEARCH("HALL MONTHE",B14)))</formula>
    </cfRule>
    <cfRule type="containsText" dxfId="229" priority="1946" operator="containsText" text="HALL DES ARR">
      <formula>NOT(ISERROR(SEARCH("HALL DES ARR",B14)))</formula>
    </cfRule>
    <cfRule type="containsText" dxfId="228" priority="1947" operator="containsText" text="HALL MON">
      <formula>NOT(ISERROR(SEARCH("HALL MON",B14)))</formula>
    </cfRule>
  </conditionalFormatting>
  <conditionalFormatting sqref="B15:C15 B24:C24 C15:C18 B14 C20 C22:C24 C49:C50">
    <cfRule type="containsText" dxfId="227" priority="1952" operator="containsText" text="AMENAGEM">
      <formula>NOT(ISERROR(SEARCH("AMENAGEM",B14)))</formula>
    </cfRule>
    <cfRule type="containsText" dxfId="226" priority="1953" operator="containsText" text="AMENAGEMENT TEMP">
      <formula>NOT(ISERROR(SEARCH("AMENAGEMENT TEMP",B14)))</formula>
    </cfRule>
  </conditionalFormatting>
  <conditionalFormatting sqref="B15:C15 B24:C24 C15:C18 B14 C20 C22:C24 C49:C50">
    <cfRule type="containsText" dxfId="225" priority="1954" operator="containsText" text="ACCUEIL GROUPES">
      <formula>NOT(ISERROR(SEARCH("ACCUEIL GROUPES",B14)))</formula>
    </cfRule>
  </conditionalFormatting>
  <conditionalFormatting sqref="B15:C15 B24:C24 C15:C18 B14 C20 C22:C24 C49:C50">
    <cfRule type="containsText" dxfId="224" priority="1955" operator="containsText" text="HAUT DE NEF SEI">
      <formula>NOT(ISERROR(SEARCH("HAUT DE NEF SEI",B14)))</formula>
    </cfRule>
  </conditionalFormatting>
  <conditionalFormatting sqref="L1:L7 L12:L18 L20:L25 L49:L1048576">
    <cfRule type="cellIs" dxfId="223" priority="1162" operator="greaterThan">
      <formula>0</formula>
    </cfRule>
  </conditionalFormatting>
  <conditionalFormatting sqref="J1:J7 J12:J18 J20:J25 J49:J1048576">
    <cfRule type="containsText" dxfId="222" priority="1153" operator="containsText" text="OK">
      <formula>NOT(ISERROR(SEARCH("OK",J1)))</formula>
    </cfRule>
  </conditionalFormatting>
  <conditionalFormatting sqref="L1:L7 L12:L18 L20:L25 L49:L1048576">
    <cfRule type="cellIs" dxfId="221" priority="1015" operator="lessThan">
      <formula>0</formula>
    </cfRule>
  </conditionalFormatting>
  <conditionalFormatting sqref="L8:L11">
    <cfRule type="cellIs" dxfId="220" priority="991" operator="greaterThan">
      <formula>0</formula>
    </cfRule>
  </conditionalFormatting>
  <conditionalFormatting sqref="J8:J11">
    <cfRule type="containsText" dxfId="219" priority="990" operator="containsText" text="OK">
      <formula>NOT(ISERROR(SEARCH("OK",J8)))</formula>
    </cfRule>
  </conditionalFormatting>
  <conditionalFormatting sqref="L8:L11">
    <cfRule type="cellIs" dxfId="218" priority="989" operator="lessThan">
      <formula>0</formula>
    </cfRule>
  </conditionalFormatting>
  <conditionalFormatting sqref="C15:C18 C20 C1:C10 C13 C22:C24 C49:C1048576">
    <cfRule type="containsText" dxfId="217" priority="680" operator="containsText" text="TF">
      <formula>NOT(ISERROR(SEARCH("TF",C1)))</formula>
    </cfRule>
    <cfRule type="containsText" dxfId="216" priority="681" operator="containsText" text="TO">
      <formula>NOT(ISERROR(SEARCH("TO",C1)))</formula>
    </cfRule>
    <cfRule type="containsText" dxfId="215" priority="682" operator="containsText" text="T.O">
      <formula>NOT(ISERROR(SEARCH("T.O",C1)))</formula>
    </cfRule>
    <cfRule type="containsText" dxfId="214" priority="683" operator="containsText" text="T.O">
      <formula>NOT(ISERROR(SEARCH("T.O",C1)))</formula>
    </cfRule>
  </conditionalFormatting>
  <conditionalFormatting sqref="C15:C18">
    <cfRule type="containsText" dxfId="213" priority="638" operator="containsText" text="HALL MONTHE">
      <formula>NOT(ISERROR(SEARCH("HALL MONTHE",C15)))</formula>
    </cfRule>
    <cfRule type="containsText" dxfId="212" priority="639" operator="containsText" text="HALL DES ARR">
      <formula>NOT(ISERROR(SEARCH("HALL DES ARR",C15)))</formula>
    </cfRule>
    <cfRule type="containsText" dxfId="211" priority="640" operator="containsText" text="HALL MON">
      <formula>NOT(ISERROR(SEARCH("HALL MON",C15)))</formula>
    </cfRule>
  </conditionalFormatting>
  <conditionalFormatting sqref="C15:C18">
    <cfRule type="containsText" dxfId="210" priority="641" operator="containsText" text="AMENAGEM">
      <formula>NOT(ISERROR(SEARCH("AMENAGEM",C15)))</formula>
    </cfRule>
    <cfRule type="containsText" dxfId="209" priority="642" operator="containsText" text="AMENAGEMENT TEMP">
      <formula>NOT(ISERROR(SEARCH("AMENAGEMENT TEMP",C15)))</formula>
    </cfRule>
  </conditionalFormatting>
  <conditionalFormatting sqref="C15:C18">
    <cfRule type="containsText" dxfId="208" priority="643" operator="containsText" text="ACCUEIL GROUPES">
      <formula>NOT(ISERROR(SEARCH("ACCUEIL GROUPES",C15)))</formula>
    </cfRule>
  </conditionalFormatting>
  <conditionalFormatting sqref="C15:C18">
    <cfRule type="containsText" dxfId="207" priority="644" operator="containsText" text="HAUT DE NEF SEI">
      <formula>NOT(ISERROR(SEARCH("HAUT DE NEF SEI",C15)))</formula>
    </cfRule>
  </conditionalFormatting>
  <conditionalFormatting sqref="C12">
    <cfRule type="containsText" dxfId="206" priority="428" operator="containsText" text="TF">
      <formula>NOT(ISERROR(SEARCH("TF",C12)))</formula>
    </cfRule>
    <cfRule type="containsText" dxfId="205" priority="429" operator="containsText" text="TO">
      <formula>NOT(ISERROR(SEARCH("TO",C12)))</formula>
    </cfRule>
    <cfRule type="containsText" dxfId="204" priority="430" operator="containsText" text="T.O">
      <formula>NOT(ISERROR(SEARCH("T.O",C12)))</formula>
    </cfRule>
    <cfRule type="containsText" dxfId="203" priority="431" operator="containsText" text="T.O">
      <formula>NOT(ISERROR(SEARCH("T.O",C12)))</formula>
    </cfRule>
  </conditionalFormatting>
  <conditionalFormatting sqref="C19">
    <cfRule type="containsText" dxfId="202" priority="358" operator="containsText" text="HALL MONTHE">
      <formula>NOT(ISERROR(SEARCH("HALL MONTHE",C19)))</formula>
    </cfRule>
    <cfRule type="containsText" dxfId="201" priority="359" operator="containsText" text="HALL DES ARR">
      <formula>NOT(ISERROR(SEARCH("HALL DES ARR",C19)))</formula>
    </cfRule>
    <cfRule type="containsText" dxfId="200" priority="360" operator="containsText" text="HALL MON">
      <formula>NOT(ISERROR(SEARCH("HALL MON",C19)))</formula>
    </cfRule>
  </conditionalFormatting>
  <conditionalFormatting sqref="C19">
    <cfRule type="containsText" dxfId="199" priority="361" operator="containsText" text="AMENAGEM">
      <formula>NOT(ISERROR(SEARCH("AMENAGEM",C19)))</formula>
    </cfRule>
    <cfRule type="containsText" dxfId="198" priority="362" operator="containsText" text="AMENAGEMENT TEMP">
      <formula>NOT(ISERROR(SEARCH("AMENAGEMENT TEMP",C19)))</formula>
    </cfRule>
  </conditionalFormatting>
  <conditionalFormatting sqref="C19">
    <cfRule type="containsText" dxfId="197" priority="363" operator="containsText" text="ACCUEIL GROUPES">
      <formula>NOT(ISERROR(SEARCH("ACCUEIL GROUPES",C19)))</formula>
    </cfRule>
  </conditionalFormatting>
  <conditionalFormatting sqref="C19">
    <cfRule type="containsText" dxfId="196" priority="364" operator="containsText" text="HAUT DE NEF SEI">
      <formula>NOT(ISERROR(SEARCH("HAUT DE NEF SEI",C19)))</formula>
    </cfRule>
  </conditionalFormatting>
  <conditionalFormatting sqref="L19">
    <cfRule type="cellIs" dxfId="195" priority="357" operator="greaterThan">
      <formula>0</formula>
    </cfRule>
  </conditionalFormatting>
  <conditionalFormatting sqref="J19">
    <cfRule type="containsText" dxfId="194" priority="356" operator="containsText" text="OK">
      <formula>NOT(ISERROR(SEARCH("OK",J19)))</formula>
    </cfRule>
  </conditionalFormatting>
  <conditionalFormatting sqref="L19">
    <cfRule type="cellIs" dxfId="193" priority="355" operator="lessThan">
      <formula>0</formula>
    </cfRule>
  </conditionalFormatting>
  <conditionalFormatting sqref="C19">
    <cfRule type="containsText" dxfId="192" priority="351" operator="containsText" text="TF">
      <formula>NOT(ISERROR(SEARCH("TF",C19)))</formula>
    </cfRule>
    <cfRule type="containsText" dxfId="191" priority="352" operator="containsText" text="TO">
      <formula>NOT(ISERROR(SEARCH("TO",C19)))</formula>
    </cfRule>
    <cfRule type="containsText" dxfId="190" priority="353" operator="containsText" text="T.O">
      <formula>NOT(ISERROR(SEARCH("T.O",C19)))</formula>
    </cfRule>
    <cfRule type="containsText" dxfId="189" priority="354" operator="containsText" text="T.O">
      <formula>NOT(ISERROR(SEARCH("T.O",C19)))</formula>
    </cfRule>
  </conditionalFormatting>
  <conditionalFormatting sqref="C19">
    <cfRule type="containsText" dxfId="188" priority="344" operator="containsText" text="HALL MONTHE">
      <formula>NOT(ISERROR(SEARCH("HALL MONTHE",C19)))</formula>
    </cfRule>
    <cfRule type="containsText" dxfId="187" priority="345" operator="containsText" text="HALL DES ARR">
      <formula>NOT(ISERROR(SEARCH("HALL DES ARR",C19)))</formula>
    </cfRule>
    <cfRule type="containsText" dxfId="186" priority="346" operator="containsText" text="HALL MON">
      <formula>NOT(ISERROR(SEARCH("HALL MON",C19)))</formula>
    </cfRule>
  </conditionalFormatting>
  <conditionalFormatting sqref="C19">
    <cfRule type="containsText" dxfId="185" priority="347" operator="containsText" text="AMENAGEM">
      <formula>NOT(ISERROR(SEARCH("AMENAGEM",C19)))</formula>
    </cfRule>
    <cfRule type="containsText" dxfId="184" priority="348" operator="containsText" text="AMENAGEMENT TEMP">
      <formula>NOT(ISERROR(SEARCH("AMENAGEMENT TEMP",C19)))</formula>
    </cfRule>
  </conditionalFormatting>
  <conditionalFormatting sqref="C19">
    <cfRule type="containsText" dxfId="183" priority="349" operator="containsText" text="ACCUEIL GROUPES">
      <formula>NOT(ISERROR(SEARCH("ACCUEIL GROUPES",C19)))</formula>
    </cfRule>
  </conditionalFormatting>
  <conditionalFormatting sqref="C19">
    <cfRule type="containsText" dxfId="182" priority="350" operator="containsText" text="HAUT DE NEF SEI">
      <formula>NOT(ISERROR(SEARCH("HAUT DE NEF SEI",C19)))</formula>
    </cfRule>
  </conditionalFormatting>
  <conditionalFormatting sqref="C26">
    <cfRule type="containsText" dxfId="181" priority="337" operator="containsText" text="HALL MONTHE">
      <formula>NOT(ISERROR(SEARCH("HALL MONTHE",C26)))</formula>
    </cfRule>
    <cfRule type="containsText" dxfId="180" priority="338" operator="containsText" text="HALL DES ARR">
      <formula>NOT(ISERROR(SEARCH("HALL DES ARR",C26)))</formula>
    </cfRule>
    <cfRule type="containsText" dxfId="179" priority="339" operator="containsText" text="HALL MON">
      <formula>NOT(ISERROR(SEARCH("HALL MON",C26)))</formula>
    </cfRule>
  </conditionalFormatting>
  <conditionalFormatting sqref="C26">
    <cfRule type="containsText" dxfId="178" priority="340" operator="containsText" text="AMENAGEM">
      <formula>NOT(ISERROR(SEARCH("AMENAGEM",C26)))</formula>
    </cfRule>
    <cfRule type="containsText" dxfId="177" priority="341" operator="containsText" text="AMENAGEMENT TEMP">
      <formula>NOT(ISERROR(SEARCH("AMENAGEMENT TEMP",C26)))</formula>
    </cfRule>
  </conditionalFormatting>
  <conditionalFormatting sqref="C26">
    <cfRule type="containsText" dxfId="176" priority="342" operator="containsText" text="ACCUEIL GROUPES">
      <formula>NOT(ISERROR(SEARCH("ACCUEIL GROUPES",C26)))</formula>
    </cfRule>
  </conditionalFormatting>
  <conditionalFormatting sqref="C26">
    <cfRule type="containsText" dxfId="175" priority="343" operator="containsText" text="HAUT DE NEF SEI">
      <formula>NOT(ISERROR(SEARCH("HAUT DE NEF SEI",C26)))</formula>
    </cfRule>
  </conditionalFormatting>
  <conditionalFormatting sqref="L26">
    <cfRule type="cellIs" dxfId="174" priority="336" operator="greaterThan">
      <formula>0</formula>
    </cfRule>
  </conditionalFormatting>
  <conditionalFormatting sqref="J26">
    <cfRule type="containsText" dxfId="173" priority="335" operator="containsText" text="OK">
      <formula>NOT(ISERROR(SEARCH("OK",J26)))</formula>
    </cfRule>
  </conditionalFormatting>
  <conditionalFormatting sqref="L26">
    <cfRule type="cellIs" dxfId="172" priority="334" operator="lessThan">
      <formula>0</formula>
    </cfRule>
  </conditionalFormatting>
  <conditionalFormatting sqref="C26">
    <cfRule type="containsText" dxfId="171" priority="330" operator="containsText" text="TF">
      <formula>NOT(ISERROR(SEARCH("TF",C26)))</formula>
    </cfRule>
    <cfRule type="containsText" dxfId="170" priority="331" operator="containsText" text="TO">
      <formula>NOT(ISERROR(SEARCH("TO",C26)))</formula>
    </cfRule>
    <cfRule type="containsText" dxfId="169" priority="332" operator="containsText" text="T.O">
      <formula>NOT(ISERROR(SEARCH("T.O",C26)))</formula>
    </cfRule>
    <cfRule type="containsText" dxfId="168" priority="333" operator="containsText" text="T.O">
      <formula>NOT(ISERROR(SEARCH("T.O",C26)))</formula>
    </cfRule>
  </conditionalFormatting>
  <conditionalFormatting sqref="C26">
    <cfRule type="containsText" dxfId="167" priority="323" operator="containsText" text="HALL MONTHE">
      <formula>NOT(ISERROR(SEARCH("HALL MONTHE",C26)))</formula>
    </cfRule>
    <cfRule type="containsText" dxfId="166" priority="324" operator="containsText" text="HALL DES ARR">
      <formula>NOT(ISERROR(SEARCH("HALL DES ARR",C26)))</formula>
    </cfRule>
    <cfRule type="containsText" dxfId="165" priority="325" operator="containsText" text="HALL MON">
      <formula>NOT(ISERROR(SEARCH("HALL MON",C26)))</formula>
    </cfRule>
  </conditionalFormatting>
  <conditionalFormatting sqref="C26">
    <cfRule type="containsText" dxfId="164" priority="326" operator="containsText" text="AMENAGEM">
      <formula>NOT(ISERROR(SEARCH("AMENAGEM",C26)))</formula>
    </cfRule>
    <cfRule type="containsText" dxfId="163" priority="327" operator="containsText" text="AMENAGEMENT TEMP">
      <formula>NOT(ISERROR(SEARCH("AMENAGEMENT TEMP",C26)))</formula>
    </cfRule>
  </conditionalFormatting>
  <conditionalFormatting sqref="C26">
    <cfRule type="containsText" dxfId="162" priority="328" operator="containsText" text="ACCUEIL GROUPES">
      <formula>NOT(ISERROR(SEARCH("ACCUEIL GROUPES",C26)))</formula>
    </cfRule>
  </conditionalFormatting>
  <conditionalFormatting sqref="C26">
    <cfRule type="containsText" dxfId="161" priority="329" operator="containsText" text="HAUT DE NEF SEI">
      <formula>NOT(ISERROR(SEARCH("HAUT DE NEF SEI",C26)))</formula>
    </cfRule>
  </conditionalFormatting>
  <conditionalFormatting sqref="C27">
    <cfRule type="containsText" dxfId="160" priority="316" operator="containsText" text="HALL MONTHE">
      <formula>NOT(ISERROR(SEARCH("HALL MONTHE",C27)))</formula>
    </cfRule>
    <cfRule type="containsText" dxfId="159" priority="317" operator="containsText" text="HALL DES ARR">
      <formula>NOT(ISERROR(SEARCH("HALL DES ARR",C27)))</formula>
    </cfRule>
    <cfRule type="containsText" dxfId="158" priority="318" operator="containsText" text="HALL MON">
      <formula>NOT(ISERROR(SEARCH("HALL MON",C27)))</formula>
    </cfRule>
  </conditionalFormatting>
  <conditionalFormatting sqref="C27">
    <cfRule type="containsText" dxfId="157" priority="319" operator="containsText" text="AMENAGEM">
      <formula>NOT(ISERROR(SEARCH("AMENAGEM",C27)))</formula>
    </cfRule>
    <cfRule type="containsText" dxfId="156" priority="320" operator="containsText" text="AMENAGEMENT TEMP">
      <formula>NOT(ISERROR(SEARCH("AMENAGEMENT TEMP",C27)))</formula>
    </cfRule>
  </conditionalFormatting>
  <conditionalFormatting sqref="C27">
    <cfRule type="containsText" dxfId="155" priority="321" operator="containsText" text="ACCUEIL GROUPES">
      <formula>NOT(ISERROR(SEARCH("ACCUEIL GROUPES",C27)))</formula>
    </cfRule>
  </conditionalFormatting>
  <conditionalFormatting sqref="C27">
    <cfRule type="containsText" dxfId="154" priority="322" operator="containsText" text="HAUT DE NEF SEI">
      <formula>NOT(ISERROR(SEARCH("HAUT DE NEF SEI",C27)))</formula>
    </cfRule>
  </conditionalFormatting>
  <conditionalFormatting sqref="L27">
    <cfRule type="cellIs" dxfId="153" priority="315" operator="greaterThan">
      <formula>0</formula>
    </cfRule>
  </conditionalFormatting>
  <conditionalFormatting sqref="J27">
    <cfRule type="containsText" dxfId="152" priority="314" operator="containsText" text="OK">
      <formula>NOT(ISERROR(SEARCH("OK",J27)))</formula>
    </cfRule>
  </conditionalFormatting>
  <conditionalFormatting sqref="L27">
    <cfRule type="cellIs" dxfId="151" priority="313" operator="lessThan">
      <formula>0</formula>
    </cfRule>
  </conditionalFormatting>
  <conditionalFormatting sqref="C27">
    <cfRule type="containsText" dxfId="150" priority="309" operator="containsText" text="TF">
      <formula>NOT(ISERROR(SEARCH("TF",C27)))</formula>
    </cfRule>
    <cfRule type="containsText" dxfId="149" priority="310" operator="containsText" text="TO">
      <formula>NOT(ISERROR(SEARCH("TO",C27)))</formula>
    </cfRule>
    <cfRule type="containsText" dxfId="148" priority="311" operator="containsText" text="T.O">
      <formula>NOT(ISERROR(SEARCH("T.O",C27)))</formula>
    </cfRule>
    <cfRule type="containsText" dxfId="147" priority="312" operator="containsText" text="T.O">
      <formula>NOT(ISERROR(SEARCH("T.O",C27)))</formula>
    </cfRule>
  </conditionalFormatting>
  <conditionalFormatting sqref="C27">
    <cfRule type="containsText" dxfId="146" priority="302" operator="containsText" text="HALL MONTHE">
      <formula>NOT(ISERROR(SEARCH("HALL MONTHE",C27)))</formula>
    </cfRule>
    <cfRule type="containsText" dxfId="145" priority="303" operator="containsText" text="HALL DES ARR">
      <formula>NOT(ISERROR(SEARCH("HALL DES ARR",C27)))</formula>
    </cfRule>
    <cfRule type="containsText" dxfId="144" priority="304" operator="containsText" text="HALL MON">
      <formula>NOT(ISERROR(SEARCH("HALL MON",C27)))</formula>
    </cfRule>
  </conditionalFormatting>
  <conditionalFormatting sqref="C27">
    <cfRule type="containsText" dxfId="143" priority="305" operator="containsText" text="AMENAGEM">
      <formula>NOT(ISERROR(SEARCH("AMENAGEM",C27)))</formula>
    </cfRule>
    <cfRule type="containsText" dxfId="142" priority="306" operator="containsText" text="AMENAGEMENT TEMP">
      <formula>NOT(ISERROR(SEARCH("AMENAGEMENT TEMP",C27)))</formula>
    </cfRule>
  </conditionalFormatting>
  <conditionalFormatting sqref="C27">
    <cfRule type="containsText" dxfId="141" priority="307" operator="containsText" text="ACCUEIL GROUPES">
      <formula>NOT(ISERROR(SEARCH("ACCUEIL GROUPES",C27)))</formula>
    </cfRule>
  </conditionalFormatting>
  <conditionalFormatting sqref="C27">
    <cfRule type="containsText" dxfId="140" priority="308" operator="containsText" text="HAUT DE NEF SEI">
      <formula>NOT(ISERROR(SEARCH("HAUT DE NEF SEI",C27)))</formula>
    </cfRule>
  </conditionalFormatting>
  <conditionalFormatting sqref="B32:C32 C33:C35 B31">
    <cfRule type="containsText" dxfId="139" priority="166" operator="containsText" text="HALL MONTHE">
      <formula>NOT(ISERROR(SEARCH("HALL MONTHE",B31)))</formula>
    </cfRule>
    <cfRule type="containsText" dxfId="138" priority="167" operator="containsText" text="HALL DES ARR">
      <formula>NOT(ISERROR(SEARCH("HALL DES ARR",B31)))</formula>
    </cfRule>
    <cfRule type="containsText" dxfId="137" priority="168" operator="containsText" text="HALL MON">
      <formula>NOT(ISERROR(SEARCH("HALL MON",B31)))</formula>
    </cfRule>
  </conditionalFormatting>
  <conditionalFormatting sqref="B32:C32 C33:C35 B31">
    <cfRule type="containsText" dxfId="136" priority="169" operator="containsText" text="AMENAGEM">
      <formula>NOT(ISERROR(SEARCH("AMENAGEM",B31)))</formula>
    </cfRule>
    <cfRule type="containsText" dxfId="135" priority="170" operator="containsText" text="AMENAGEMENT TEMP">
      <formula>NOT(ISERROR(SEARCH("AMENAGEMENT TEMP",B31)))</formula>
    </cfRule>
  </conditionalFormatting>
  <conditionalFormatting sqref="B32:C32 C33:C35 B31">
    <cfRule type="containsText" dxfId="134" priority="171" operator="containsText" text="ACCUEIL GROUPES">
      <formula>NOT(ISERROR(SEARCH("ACCUEIL GROUPES",B31)))</formula>
    </cfRule>
  </conditionalFormatting>
  <conditionalFormatting sqref="B32:C32 C33:C35 B31">
    <cfRule type="containsText" dxfId="133" priority="172" operator="containsText" text="HAUT DE NEF SEI">
      <formula>NOT(ISERROR(SEARCH("HAUT DE NEF SEI",B31)))</formula>
    </cfRule>
  </conditionalFormatting>
  <conditionalFormatting sqref="L30:L35">
    <cfRule type="cellIs" dxfId="132" priority="165" operator="greaterThan">
      <formula>0</formula>
    </cfRule>
  </conditionalFormatting>
  <conditionalFormatting sqref="J30:J35">
    <cfRule type="containsText" dxfId="131" priority="164" operator="containsText" text="OK">
      <formula>NOT(ISERROR(SEARCH("OK",J30)))</formula>
    </cfRule>
  </conditionalFormatting>
  <conditionalFormatting sqref="L30:L35">
    <cfRule type="cellIs" dxfId="130" priority="163" operator="lessThan">
      <formula>0</formula>
    </cfRule>
  </conditionalFormatting>
  <conditionalFormatting sqref="C32:C35 C30">
    <cfRule type="containsText" dxfId="129" priority="159" operator="containsText" text="TF">
      <formula>NOT(ISERROR(SEARCH("TF",C30)))</formula>
    </cfRule>
    <cfRule type="containsText" dxfId="128" priority="160" operator="containsText" text="TO">
      <formula>NOT(ISERROR(SEARCH("TO",C30)))</formula>
    </cfRule>
    <cfRule type="containsText" dxfId="127" priority="161" operator="containsText" text="T.O">
      <formula>NOT(ISERROR(SEARCH("T.O",C30)))</formula>
    </cfRule>
    <cfRule type="containsText" dxfId="126" priority="162" operator="containsText" text="T.O">
      <formula>NOT(ISERROR(SEARCH("T.O",C30)))</formula>
    </cfRule>
  </conditionalFormatting>
  <conditionalFormatting sqref="C32:C35">
    <cfRule type="containsText" dxfId="125" priority="152" operator="containsText" text="HALL MONTHE">
      <formula>NOT(ISERROR(SEARCH("HALL MONTHE",C32)))</formula>
    </cfRule>
    <cfRule type="containsText" dxfId="124" priority="153" operator="containsText" text="HALL DES ARR">
      <formula>NOT(ISERROR(SEARCH("HALL DES ARR",C32)))</formula>
    </cfRule>
    <cfRule type="containsText" dxfId="123" priority="154" operator="containsText" text="HALL MON">
      <formula>NOT(ISERROR(SEARCH("HALL MON",C32)))</formula>
    </cfRule>
  </conditionalFormatting>
  <conditionalFormatting sqref="C32:C35">
    <cfRule type="containsText" dxfId="122" priority="155" operator="containsText" text="AMENAGEM">
      <formula>NOT(ISERROR(SEARCH("AMENAGEM",C32)))</formula>
    </cfRule>
    <cfRule type="containsText" dxfId="121" priority="156" operator="containsText" text="AMENAGEMENT TEMP">
      <formula>NOT(ISERROR(SEARCH("AMENAGEMENT TEMP",C32)))</formula>
    </cfRule>
  </conditionalFormatting>
  <conditionalFormatting sqref="C32:C35">
    <cfRule type="containsText" dxfId="120" priority="157" operator="containsText" text="ACCUEIL GROUPES">
      <formula>NOT(ISERROR(SEARCH("ACCUEIL GROUPES",C32)))</formula>
    </cfRule>
  </conditionalFormatting>
  <conditionalFormatting sqref="C32:C35">
    <cfRule type="containsText" dxfId="119" priority="158" operator="containsText" text="HAUT DE NEF SEI">
      <formula>NOT(ISERROR(SEARCH("HAUT DE NEF SEI",C32)))</formula>
    </cfRule>
  </conditionalFormatting>
  <conditionalFormatting sqref="B37:C37 C38:C40 B36">
    <cfRule type="containsText" dxfId="118" priority="124" operator="containsText" text="HALL MONTHE">
      <formula>NOT(ISERROR(SEARCH("HALL MONTHE",B36)))</formula>
    </cfRule>
    <cfRule type="containsText" dxfId="117" priority="125" operator="containsText" text="HALL DES ARR">
      <formula>NOT(ISERROR(SEARCH("HALL DES ARR",B36)))</formula>
    </cfRule>
    <cfRule type="containsText" dxfId="116" priority="126" operator="containsText" text="HALL MON">
      <formula>NOT(ISERROR(SEARCH("HALL MON",B36)))</formula>
    </cfRule>
  </conditionalFormatting>
  <conditionalFormatting sqref="B37:C37 C38:C40 B36">
    <cfRule type="containsText" dxfId="115" priority="127" operator="containsText" text="AMENAGEM">
      <formula>NOT(ISERROR(SEARCH("AMENAGEM",B36)))</formula>
    </cfRule>
    <cfRule type="containsText" dxfId="114" priority="128" operator="containsText" text="AMENAGEMENT TEMP">
      <formula>NOT(ISERROR(SEARCH("AMENAGEMENT TEMP",B36)))</formula>
    </cfRule>
  </conditionalFormatting>
  <conditionalFormatting sqref="B37:C37 C38:C40 B36">
    <cfRule type="containsText" dxfId="113" priority="129" operator="containsText" text="ACCUEIL GROUPES">
      <formula>NOT(ISERROR(SEARCH("ACCUEIL GROUPES",B36)))</formula>
    </cfRule>
  </conditionalFormatting>
  <conditionalFormatting sqref="B37:C37 C38:C40 B36">
    <cfRule type="containsText" dxfId="112" priority="130" operator="containsText" text="HAUT DE NEF SEI">
      <formula>NOT(ISERROR(SEARCH("HAUT DE NEF SEI",B36)))</formula>
    </cfRule>
  </conditionalFormatting>
  <conditionalFormatting sqref="L36:L40">
    <cfRule type="cellIs" dxfId="111" priority="123" operator="greaterThan">
      <formula>0</formula>
    </cfRule>
  </conditionalFormatting>
  <conditionalFormatting sqref="J36:J40">
    <cfRule type="containsText" dxfId="110" priority="122" operator="containsText" text="OK">
      <formula>NOT(ISERROR(SEARCH("OK",J36)))</formula>
    </cfRule>
  </conditionalFormatting>
  <conditionalFormatting sqref="L36:L40">
    <cfRule type="cellIs" dxfId="109" priority="121" operator="lessThan">
      <formula>0</formula>
    </cfRule>
  </conditionalFormatting>
  <conditionalFormatting sqref="C37:C40">
    <cfRule type="containsText" dxfId="108" priority="117" operator="containsText" text="TF">
      <formula>NOT(ISERROR(SEARCH("TF",C37)))</formula>
    </cfRule>
    <cfRule type="containsText" dxfId="107" priority="118" operator="containsText" text="TO">
      <formula>NOT(ISERROR(SEARCH("TO",C37)))</formula>
    </cfRule>
    <cfRule type="containsText" dxfId="106" priority="119" operator="containsText" text="T.O">
      <formula>NOT(ISERROR(SEARCH("T.O",C37)))</formula>
    </cfRule>
    <cfRule type="containsText" dxfId="105" priority="120" operator="containsText" text="T.O">
      <formula>NOT(ISERROR(SEARCH("T.O",C37)))</formula>
    </cfRule>
  </conditionalFormatting>
  <conditionalFormatting sqref="C37:C40">
    <cfRule type="containsText" dxfId="104" priority="110" operator="containsText" text="HALL MONTHE">
      <formula>NOT(ISERROR(SEARCH("HALL MONTHE",C37)))</formula>
    </cfRule>
    <cfRule type="containsText" dxfId="103" priority="111" operator="containsText" text="HALL DES ARR">
      <formula>NOT(ISERROR(SEARCH("HALL DES ARR",C37)))</formula>
    </cfRule>
    <cfRule type="containsText" dxfId="102" priority="112" operator="containsText" text="HALL MON">
      <formula>NOT(ISERROR(SEARCH("HALL MON",C37)))</formula>
    </cfRule>
  </conditionalFormatting>
  <conditionalFormatting sqref="C37:C40">
    <cfRule type="containsText" dxfId="101" priority="113" operator="containsText" text="AMENAGEM">
      <formula>NOT(ISERROR(SEARCH("AMENAGEM",C37)))</formula>
    </cfRule>
    <cfRule type="containsText" dxfId="100" priority="114" operator="containsText" text="AMENAGEMENT TEMP">
      <formula>NOT(ISERROR(SEARCH("AMENAGEMENT TEMP",C37)))</formula>
    </cfRule>
  </conditionalFormatting>
  <conditionalFormatting sqref="C37:C40">
    <cfRule type="containsText" dxfId="99" priority="115" operator="containsText" text="ACCUEIL GROUPES">
      <formula>NOT(ISERROR(SEARCH("ACCUEIL GROUPES",C37)))</formula>
    </cfRule>
  </conditionalFormatting>
  <conditionalFormatting sqref="C37:C40">
    <cfRule type="containsText" dxfId="98" priority="116" operator="containsText" text="HAUT DE NEF SEI">
      <formula>NOT(ISERROR(SEARCH("HAUT DE NEF SEI",C37)))</formula>
    </cfRule>
  </conditionalFormatting>
  <conditionalFormatting sqref="B42:C42 C43:C44 B41">
    <cfRule type="containsText" dxfId="97" priority="103" operator="containsText" text="HALL MONTHE">
      <formula>NOT(ISERROR(SEARCH("HALL MONTHE",B41)))</formula>
    </cfRule>
    <cfRule type="containsText" dxfId="96" priority="104" operator="containsText" text="HALL DES ARR">
      <formula>NOT(ISERROR(SEARCH("HALL DES ARR",B41)))</formula>
    </cfRule>
    <cfRule type="containsText" dxfId="95" priority="105" operator="containsText" text="HALL MON">
      <formula>NOT(ISERROR(SEARCH("HALL MON",B41)))</formula>
    </cfRule>
  </conditionalFormatting>
  <conditionalFormatting sqref="B42:C42 C43:C44 B41">
    <cfRule type="containsText" dxfId="94" priority="106" operator="containsText" text="AMENAGEM">
      <formula>NOT(ISERROR(SEARCH("AMENAGEM",B41)))</formula>
    </cfRule>
    <cfRule type="containsText" dxfId="93" priority="107" operator="containsText" text="AMENAGEMENT TEMP">
      <formula>NOT(ISERROR(SEARCH("AMENAGEMENT TEMP",B41)))</formula>
    </cfRule>
  </conditionalFormatting>
  <conditionalFormatting sqref="B42:C42 C43:C44 B41">
    <cfRule type="containsText" dxfId="92" priority="108" operator="containsText" text="ACCUEIL GROUPES">
      <formula>NOT(ISERROR(SEARCH("ACCUEIL GROUPES",B41)))</formula>
    </cfRule>
  </conditionalFormatting>
  <conditionalFormatting sqref="B42:C42 C43:C44 B41">
    <cfRule type="containsText" dxfId="91" priority="109" operator="containsText" text="HAUT DE NEF SEI">
      <formula>NOT(ISERROR(SEARCH("HAUT DE NEF SEI",B41)))</formula>
    </cfRule>
  </conditionalFormatting>
  <conditionalFormatting sqref="L41:L44">
    <cfRule type="cellIs" dxfId="90" priority="102" operator="greaterThan">
      <formula>0</formula>
    </cfRule>
  </conditionalFormatting>
  <conditionalFormatting sqref="J41:J44">
    <cfRule type="containsText" dxfId="89" priority="101" operator="containsText" text="OK">
      <formula>NOT(ISERROR(SEARCH("OK",J41)))</formula>
    </cfRule>
  </conditionalFormatting>
  <conditionalFormatting sqref="L41:L44">
    <cfRule type="cellIs" dxfId="88" priority="100" operator="lessThan">
      <formula>0</formula>
    </cfRule>
  </conditionalFormatting>
  <conditionalFormatting sqref="C42:C44">
    <cfRule type="containsText" dxfId="87" priority="96" operator="containsText" text="TF">
      <formula>NOT(ISERROR(SEARCH("TF",C42)))</formula>
    </cfRule>
    <cfRule type="containsText" dxfId="86" priority="97" operator="containsText" text="TO">
      <formula>NOT(ISERROR(SEARCH("TO",C42)))</formula>
    </cfRule>
    <cfRule type="containsText" dxfId="85" priority="98" operator="containsText" text="T.O">
      <formula>NOT(ISERROR(SEARCH("T.O",C42)))</formula>
    </cfRule>
    <cfRule type="containsText" dxfId="84" priority="99" operator="containsText" text="T.O">
      <formula>NOT(ISERROR(SEARCH("T.O",C42)))</formula>
    </cfRule>
  </conditionalFormatting>
  <conditionalFormatting sqref="C42:C44">
    <cfRule type="containsText" dxfId="83" priority="89" operator="containsText" text="HALL MONTHE">
      <formula>NOT(ISERROR(SEARCH("HALL MONTHE",C42)))</formula>
    </cfRule>
    <cfRule type="containsText" dxfId="82" priority="90" operator="containsText" text="HALL DES ARR">
      <formula>NOT(ISERROR(SEARCH("HALL DES ARR",C42)))</formula>
    </cfRule>
    <cfRule type="containsText" dxfId="81" priority="91" operator="containsText" text="HALL MON">
      <formula>NOT(ISERROR(SEARCH("HALL MON",C42)))</formula>
    </cfRule>
  </conditionalFormatting>
  <conditionalFormatting sqref="C42:C44">
    <cfRule type="containsText" dxfId="80" priority="92" operator="containsText" text="AMENAGEM">
      <formula>NOT(ISERROR(SEARCH("AMENAGEM",C42)))</formula>
    </cfRule>
    <cfRule type="containsText" dxfId="79" priority="93" operator="containsText" text="AMENAGEMENT TEMP">
      <formula>NOT(ISERROR(SEARCH("AMENAGEMENT TEMP",C42)))</formula>
    </cfRule>
  </conditionalFormatting>
  <conditionalFormatting sqref="C42:C44">
    <cfRule type="containsText" dxfId="78" priority="94" operator="containsText" text="ACCUEIL GROUPES">
      <formula>NOT(ISERROR(SEARCH("ACCUEIL GROUPES",C42)))</formula>
    </cfRule>
  </conditionalFormatting>
  <conditionalFormatting sqref="C42:C44">
    <cfRule type="containsText" dxfId="77" priority="95" operator="containsText" text="HAUT DE NEF SEI">
      <formula>NOT(ISERROR(SEARCH("HAUT DE NEF SEI",C42)))</formula>
    </cfRule>
  </conditionalFormatting>
  <conditionalFormatting sqref="B49:C49 B45">
    <cfRule type="containsText" dxfId="76" priority="82" operator="containsText" text="HALL MONTHE">
      <formula>NOT(ISERROR(SEARCH("HALL MONTHE",B45)))</formula>
    </cfRule>
    <cfRule type="containsText" dxfId="75" priority="83" operator="containsText" text="HALL DES ARR">
      <formula>NOT(ISERROR(SEARCH("HALL DES ARR",B45)))</formula>
    </cfRule>
    <cfRule type="containsText" dxfId="74" priority="84" operator="containsText" text="HALL MON">
      <formula>NOT(ISERROR(SEARCH("HALL MON",B45)))</formula>
    </cfRule>
  </conditionalFormatting>
  <conditionalFormatting sqref="B49:C49 B45">
    <cfRule type="containsText" dxfId="73" priority="85" operator="containsText" text="AMENAGEM">
      <formula>NOT(ISERROR(SEARCH("AMENAGEM",B45)))</formula>
    </cfRule>
    <cfRule type="containsText" dxfId="72" priority="86" operator="containsText" text="AMENAGEMENT TEMP">
      <formula>NOT(ISERROR(SEARCH("AMENAGEMENT TEMP",B45)))</formula>
    </cfRule>
  </conditionalFormatting>
  <conditionalFormatting sqref="B49:C49 B45">
    <cfRule type="containsText" dxfId="71" priority="87" operator="containsText" text="ACCUEIL GROUPES">
      <formula>NOT(ISERROR(SEARCH("ACCUEIL GROUPES",B45)))</formula>
    </cfRule>
  </conditionalFormatting>
  <conditionalFormatting sqref="B49:C49 B45">
    <cfRule type="containsText" dxfId="70" priority="88" operator="containsText" text="HAUT DE NEF SEI">
      <formula>NOT(ISERROR(SEARCH("HAUT DE NEF SEI",B45)))</formula>
    </cfRule>
  </conditionalFormatting>
  <conditionalFormatting sqref="L45">
    <cfRule type="cellIs" dxfId="69" priority="81" operator="greaterThan">
      <formula>0</formula>
    </cfRule>
  </conditionalFormatting>
  <conditionalFormatting sqref="J45">
    <cfRule type="containsText" dxfId="68" priority="80" operator="containsText" text="OK">
      <formula>NOT(ISERROR(SEARCH("OK",J45)))</formula>
    </cfRule>
  </conditionalFormatting>
  <conditionalFormatting sqref="L45">
    <cfRule type="cellIs" dxfId="67" priority="79" operator="lessThan">
      <formula>0</formula>
    </cfRule>
  </conditionalFormatting>
  <conditionalFormatting sqref="C21">
    <cfRule type="containsText" dxfId="66" priority="61" operator="containsText" text="HALL MONTHE">
      <formula>NOT(ISERROR(SEARCH("HALL MONTHE",C21)))</formula>
    </cfRule>
    <cfRule type="containsText" dxfId="65" priority="62" operator="containsText" text="HALL DES ARR">
      <formula>NOT(ISERROR(SEARCH("HALL DES ARR",C21)))</formula>
    </cfRule>
    <cfRule type="containsText" dxfId="64" priority="63" operator="containsText" text="HALL MON">
      <formula>NOT(ISERROR(SEARCH("HALL MON",C21)))</formula>
    </cfRule>
  </conditionalFormatting>
  <conditionalFormatting sqref="C21">
    <cfRule type="containsText" dxfId="63" priority="64" operator="containsText" text="AMENAGEM">
      <formula>NOT(ISERROR(SEARCH("AMENAGEM",C21)))</formula>
    </cfRule>
    <cfRule type="containsText" dxfId="62" priority="65" operator="containsText" text="AMENAGEMENT TEMP">
      <formula>NOT(ISERROR(SEARCH("AMENAGEMENT TEMP",C21)))</formula>
    </cfRule>
  </conditionalFormatting>
  <conditionalFormatting sqref="C21">
    <cfRule type="containsText" dxfId="61" priority="66" operator="containsText" text="ACCUEIL GROUPES">
      <formula>NOT(ISERROR(SEARCH("ACCUEIL GROUPES",C21)))</formula>
    </cfRule>
  </conditionalFormatting>
  <conditionalFormatting sqref="C21">
    <cfRule type="containsText" dxfId="60" priority="67" operator="containsText" text="HAUT DE NEF SEI">
      <formula>NOT(ISERROR(SEARCH("HAUT DE NEF SEI",C21)))</formula>
    </cfRule>
  </conditionalFormatting>
  <conditionalFormatting sqref="C21">
    <cfRule type="containsText" dxfId="59" priority="57" operator="containsText" text="TF">
      <formula>NOT(ISERROR(SEARCH("TF",C21)))</formula>
    </cfRule>
    <cfRule type="containsText" dxfId="58" priority="58" operator="containsText" text="TO">
      <formula>NOT(ISERROR(SEARCH("TO",C21)))</formula>
    </cfRule>
    <cfRule type="containsText" dxfId="57" priority="59" operator="containsText" text="T.O">
      <formula>NOT(ISERROR(SEARCH("T.O",C21)))</formula>
    </cfRule>
    <cfRule type="containsText" dxfId="56" priority="60" operator="containsText" text="T.O">
      <formula>NOT(ISERROR(SEARCH("T.O",C21)))</formula>
    </cfRule>
  </conditionalFormatting>
  <conditionalFormatting sqref="C46">
    <cfRule type="containsText" dxfId="55" priority="50" operator="containsText" text="HALL MONTHE">
      <formula>NOT(ISERROR(SEARCH("HALL MONTHE",C46)))</formula>
    </cfRule>
    <cfRule type="containsText" dxfId="54" priority="51" operator="containsText" text="HALL DES ARR">
      <formula>NOT(ISERROR(SEARCH("HALL DES ARR",C46)))</formula>
    </cfRule>
    <cfRule type="containsText" dxfId="53" priority="52" operator="containsText" text="HALL MON">
      <formula>NOT(ISERROR(SEARCH("HALL MON",C46)))</formula>
    </cfRule>
  </conditionalFormatting>
  <conditionalFormatting sqref="C46">
    <cfRule type="containsText" dxfId="52" priority="53" operator="containsText" text="AMENAGEM">
      <formula>NOT(ISERROR(SEARCH("AMENAGEM",C46)))</formula>
    </cfRule>
    <cfRule type="containsText" dxfId="51" priority="54" operator="containsText" text="AMENAGEMENT TEMP">
      <formula>NOT(ISERROR(SEARCH("AMENAGEMENT TEMP",C46)))</formula>
    </cfRule>
  </conditionalFormatting>
  <conditionalFormatting sqref="C46">
    <cfRule type="containsText" dxfId="50" priority="55" operator="containsText" text="ACCUEIL GROUPES">
      <formula>NOT(ISERROR(SEARCH("ACCUEIL GROUPES",C46)))</formula>
    </cfRule>
  </conditionalFormatting>
  <conditionalFormatting sqref="C46">
    <cfRule type="containsText" dxfId="49" priority="56" operator="containsText" text="HAUT DE NEF SEI">
      <formula>NOT(ISERROR(SEARCH("HAUT DE NEF SEI",C46)))</formula>
    </cfRule>
  </conditionalFormatting>
  <conditionalFormatting sqref="L46:L48">
    <cfRule type="cellIs" dxfId="48" priority="49" operator="greaterThan">
      <formula>0</formula>
    </cfRule>
  </conditionalFormatting>
  <conditionalFormatting sqref="J46:J48">
    <cfRule type="containsText" dxfId="47" priority="48" operator="containsText" text="OK">
      <formula>NOT(ISERROR(SEARCH("OK",J46)))</formula>
    </cfRule>
  </conditionalFormatting>
  <conditionalFormatting sqref="L46:L48">
    <cfRule type="cellIs" dxfId="46" priority="47" operator="lessThan">
      <formula>0</formula>
    </cfRule>
  </conditionalFormatting>
  <conditionalFormatting sqref="C46">
    <cfRule type="containsText" dxfId="45" priority="43" operator="containsText" text="TF">
      <formula>NOT(ISERROR(SEARCH("TF",C46)))</formula>
    </cfRule>
    <cfRule type="containsText" dxfId="44" priority="44" operator="containsText" text="TO">
      <formula>NOT(ISERROR(SEARCH("TO",C46)))</formula>
    </cfRule>
    <cfRule type="containsText" dxfId="43" priority="45" operator="containsText" text="T.O">
      <formula>NOT(ISERROR(SEARCH("T.O",C46)))</formula>
    </cfRule>
    <cfRule type="containsText" dxfId="42" priority="46" operator="containsText" text="T.O">
      <formula>NOT(ISERROR(SEARCH("T.O",C46)))</formula>
    </cfRule>
  </conditionalFormatting>
  <conditionalFormatting sqref="C46">
    <cfRule type="containsText" dxfId="41" priority="36" operator="containsText" text="HALL MONTHE">
      <formula>NOT(ISERROR(SEARCH("HALL MONTHE",C46)))</formula>
    </cfRule>
    <cfRule type="containsText" dxfId="40" priority="37" operator="containsText" text="HALL DES ARR">
      <formula>NOT(ISERROR(SEARCH("HALL DES ARR",C46)))</formula>
    </cfRule>
    <cfRule type="containsText" dxfId="39" priority="38" operator="containsText" text="HALL MON">
      <formula>NOT(ISERROR(SEARCH("HALL MON",C46)))</formula>
    </cfRule>
  </conditionalFormatting>
  <conditionalFormatting sqref="C46">
    <cfRule type="containsText" dxfId="38" priority="39" operator="containsText" text="AMENAGEM">
      <formula>NOT(ISERROR(SEARCH("AMENAGEM",C46)))</formula>
    </cfRule>
    <cfRule type="containsText" dxfId="37" priority="40" operator="containsText" text="AMENAGEMENT TEMP">
      <formula>NOT(ISERROR(SEARCH("AMENAGEMENT TEMP",C46)))</formula>
    </cfRule>
  </conditionalFormatting>
  <conditionalFormatting sqref="C46">
    <cfRule type="containsText" dxfId="36" priority="41" operator="containsText" text="ACCUEIL GROUPES">
      <formula>NOT(ISERROR(SEARCH("ACCUEIL GROUPES",C46)))</formula>
    </cfRule>
  </conditionalFormatting>
  <conditionalFormatting sqref="C46">
    <cfRule type="containsText" dxfId="35" priority="42" operator="containsText" text="HAUT DE NEF SEI">
      <formula>NOT(ISERROR(SEARCH("HAUT DE NEF SEI",C46)))</formula>
    </cfRule>
  </conditionalFormatting>
  <conditionalFormatting sqref="C47:C48">
    <cfRule type="containsText" dxfId="34" priority="29" operator="containsText" text="HALL MONTHE">
      <formula>NOT(ISERROR(SEARCH("HALL MONTHE",C47)))</formula>
    </cfRule>
    <cfRule type="containsText" dxfId="33" priority="30" operator="containsText" text="HALL DES ARR">
      <formula>NOT(ISERROR(SEARCH("HALL DES ARR",C47)))</formula>
    </cfRule>
    <cfRule type="containsText" dxfId="32" priority="31" operator="containsText" text="HALL MON">
      <formula>NOT(ISERROR(SEARCH("HALL MON",C47)))</formula>
    </cfRule>
  </conditionalFormatting>
  <conditionalFormatting sqref="C47:C48">
    <cfRule type="containsText" dxfId="31" priority="32" operator="containsText" text="AMENAGEM">
      <formula>NOT(ISERROR(SEARCH("AMENAGEM",C47)))</formula>
    </cfRule>
    <cfRule type="containsText" dxfId="30" priority="33" operator="containsText" text="AMENAGEMENT TEMP">
      <formula>NOT(ISERROR(SEARCH("AMENAGEMENT TEMP",C47)))</formula>
    </cfRule>
  </conditionalFormatting>
  <conditionalFormatting sqref="C47:C48">
    <cfRule type="containsText" dxfId="29" priority="34" operator="containsText" text="ACCUEIL GROUPES">
      <formula>NOT(ISERROR(SEARCH("ACCUEIL GROUPES",C47)))</formula>
    </cfRule>
  </conditionalFormatting>
  <conditionalFormatting sqref="C47:C48">
    <cfRule type="containsText" dxfId="28" priority="35" operator="containsText" text="HAUT DE NEF SEI">
      <formula>NOT(ISERROR(SEARCH("HAUT DE NEF SEI",C47)))</formula>
    </cfRule>
  </conditionalFormatting>
  <conditionalFormatting sqref="C47:C48">
    <cfRule type="containsText" dxfId="27" priority="25" operator="containsText" text="TF">
      <formula>NOT(ISERROR(SEARCH("TF",C47)))</formula>
    </cfRule>
    <cfRule type="containsText" dxfId="26" priority="26" operator="containsText" text="TO">
      <formula>NOT(ISERROR(SEARCH("TO",C47)))</formula>
    </cfRule>
    <cfRule type="containsText" dxfId="25" priority="27" operator="containsText" text="T.O">
      <formula>NOT(ISERROR(SEARCH("T.O",C47)))</formula>
    </cfRule>
    <cfRule type="containsText" dxfId="24" priority="28" operator="containsText" text="T.O">
      <formula>NOT(ISERROR(SEARCH("T.O",C47)))</formula>
    </cfRule>
  </conditionalFormatting>
  <conditionalFormatting sqref="L28">
    <cfRule type="cellIs" dxfId="23" priority="24" operator="greaterThan">
      <formula>0</formula>
    </cfRule>
  </conditionalFormatting>
  <conditionalFormatting sqref="J28">
    <cfRule type="containsText" dxfId="22" priority="23" operator="containsText" text="OK">
      <formula>NOT(ISERROR(SEARCH("OK",J28)))</formula>
    </cfRule>
  </conditionalFormatting>
  <conditionalFormatting sqref="L28">
    <cfRule type="cellIs" dxfId="21" priority="22" operator="lessThan">
      <formula>0</formula>
    </cfRule>
  </conditionalFormatting>
  <conditionalFormatting sqref="C29">
    <cfRule type="containsText" dxfId="20" priority="15" operator="containsText" text="HALL MONTHE">
      <formula>NOT(ISERROR(SEARCH("HALL MONTHE",C29)))</formula>
    </cfRule>
    <cfRule type="containsText" dxfId="19" priority="16" operator="containsText" text="HALL DES ARR">
      <formula>NOT(ISERROR(SEARCH("HALL DES ARR",C29)))</formula>
    </cfRule>
    <cfRule type="containsText" dxfId="18" priority="17" operator="containsText" text="HALL MON">
      <formula>NOT(ISERROR(SEARCH("HALL MON",C29)))</formula>
    </cfRule>
  </conditionalFormatting>
  <conditionalFormatting sqref="C29">
    <cfRule type="containsText" dxfId="17" priority="18" operator="containsText" text="AMENAGEM">
      <formula>NOT(ISERROR(SEARCH("AMENAGEM",C29)))</formula>
    </cfRule>
    <cfRule type="containsText" dxfId="16" priority="19" operator="containsText" text="AMENAGEMENT TEMP">
      <formula>NOT(ISERROR(SEARCH("AMENAGEMENT TEMP",C29)))</formula>
    </cfRule>
  </conditionalFormatting>
  <conditionalFormatting sqref="C29">
    <cfRule type="containsText" dxfId="15" priority="20" operator="containsText" text="ACCUEIL GROUPES">
      <formula>NOT(ISERROR(SEARCH("ACCUEIL GROUPES",C29)))</formula>
    </cfRule>
  </conditionalFormatting>
  <conditionalFormatting sqref="C29">
    <cfRule type="containsText" dxfId="14" priority="21" operator="containsText" text="HAUT DE NEF SEI">
      <formula>NOT(ISERROR(SEARCH("HAUT DE NEF SEI",C29)))</formula>
    </cfRule>
  </conditionalFormatting>
  <conditionalFormatting sqref="L29">
    <cfRule type="cellIs" dxfId="13" priority="14" operator="greaterThan">
      <formula>0</formula>
    </cfRule>
  </conditionalFormatting>
  <conditionalFormatting sqref="J29">
    <cfRule type="containsText" dxfId="12" priority="13" operator="containsText" text="OK">
      <formula>NOT(ISERROR(SEARCH("OK",J29)))</formula>
    </cfRule>
  </conditionalFormatting>
  <conditionalFormatting sqref="L29">
    <cfRule type="cellIs" dxfId="11" priority="12" operator="lessThan">
      <formula>0</formula>
    </cfRule>
  </conditionalFormatting>
  <conditionalFormatting sqref="C29">
    <cfRule type="containsText" dxfId="10" priority="8" operator="containsText" text="TF">
      <formula>NOT(ISERROR(SEARCH("TF",C29)))</formula>
    </cfRule>
    <cfRule type="containsText" dxfId="9" priority="9" operator="containsText" text="TO">
      <formula>NOT(ISERROR(SEARCH("TO",C29)))</formula>
    </cfRule>
    <cfRule type="containsText" dxfId="8" priority="10" operator="containsText" text="T.O">
      <formula>NOT(ISERROR(SEARCH("T.O",C29)))</formula>
    </cfRule>
    <cfRule type="containsText" dxfId="7" priority="11" operator="containsText" text="T.O">
      <formula>NOT(ISERROR(SEARCH("T.O",C29)))</formula>
    </cfRule>
  </conditionalFormatting>
  <conditionalFormatting sqref="C29">
    <cfRule type="containsText" dxfId="6" priority="1" operator="containsText" text="HALL MONTHE">
      <formula>NOT(ISERROR(SEARCH("HALL MONTHE",C29)))</formula>
    </cfRule>
    <cfRule type="containsText" dxfId="5" priority="2" operator="containsText" text="HALL DES ARR">
      <formula>NOT(ISERROR(SEARCH("HALL DES ARR",C29)))</formula>
    </cfRule>
    <cfRule type="containsText" dxfId="4" priority="3" operator="containsText" text="HALL MON">
      <formula>NOT(ISERROR(SEARCH("HALL MON",C29)))</formula>
    </cfRule>
  </conditionalFormatting>
  <conditionalFormatting sqref="C29">
    <cfRule type="containsText" dxfId="3" priority="4" operator="containsText" text="AMENAGEM">
      <formula>NOT(ISERROR(SEARCH("AMENAGEM",C29)))</formula>
    </cfRule>
    <cfRule type="containsText" dxfId="2" priority="5" operator="containsText" text="AMENAGEMENT TEMP">
      <formula>NOT(ISERROR(SEARCH("AMENAGEMENT TEMP",C29)))</formula>
    </cfRule>
  </conditionalFormatting>
  <conditionalFormatting sqref="C29">
    <cfRule type="containsText" dxfId="1" priority="6" operator="containsText" text="ACCUEIL GROUPES">
      <formula>NOT(ISERROR(SEARCH("ACCUEIL GROUPES",C29)))</formula>
    </cfRule>
  </conditionalFormatting>
  <conditionalFormatting sqref="C29">
    <cfRule type="containsText" dxfId="0" priority="7" operator="containsText" text="HAUT DE NEF SEI">
      <formula>NOT(ISERROR(SEARCH("HAUT DE NEF SEI",C29)))</formula>
    </cfRule>
  </conditionalFormatting>
  <printOptions horizontalCentered="1"/>
  <pageMargins left="0" right="0" top="1.0629921259842521" bottom="1.0629921259842521" header="0.78740157480314965" footer="0.78740157480314965"/>
  <pageSetup paperSize="8" scale="86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3037CEB2114943B03D76C00D1AD240" ma:contentTypeVersion="15" ma:contentTypeDescription="Crée un document." ma:contentTypeScope="" ma:versionID="2979f99ad9780f429fa64107a0bb865d">
  <xsd:schema xmlns:xsd="http://www.w3.org/2001/XMLSchema" xmlns:xs="http://www.w3.org/2001/XMLSchema" xmlns:p="http://schemas.microsoft.com/office/2006/metadata/properties" xmlns:ns3="4896f44d-9821-4382-a8f1-c1c0dfa51ea7" xmlns:ns4="1606dd30-d326-4976-ae74-1f675b80ff4f" targetNamespace="http://schemas.microsoft.com/office/2006/metadata/properties" ma:root="true" ma:fieldsID="6cdd8c7051b5db6269edd23da6f20de1" ns3:_="" ns4:_="">
    <xsd:import namespace="4896f44d-9821-4382-a8f1-c1c0dfa51ea7"/>
    <xsd:import namespace="1606dd30-d326-4976-ae74-1f675b80ff4f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SystemTag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6f44d-9821-4382-a8f1-c1c0dfa51ea7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06dd30-d326-4976-ae74-1f675b80ff4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896f44d-9821-4382-a8f1-c1c0dfa51ea7" xsi:nil="true"/>
  </documentManagement>
</p:properties>
</file>

<file path=customXml/itemProps1.xml><?xml version="1.0" encoding="utf-8"?>
<ds:datastoreItem xmlns:ds="http://schemas.openxmlformats.org/officeDocument/2006/customXml" ds:itemID="{772F764D-6ADE-4FFD-8846-E6CFA56B9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96f44d-9821-4382-a8f1-c1c0dfa51ea7"/>
    <ds:schemaRef ds:uri="1606dd30-d326-4976-ae74-1f675b80ff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4869B3-EE8F-4541-B93F-447A758220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1649E-8A04-4E11-8A51-2ADA4F0F05E2}">
  <ds:schemaRefs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1606dd30-d326-4976-ae74-1f675b80ff4f"/>
    <ds:schemaRef ds:uri="4896f44d-9821-4382-a8f1-c1c0dfa51e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 LOT 13</vt:lpstr>
      <vt:lpstr>Excel_BuiltIn_Print_Area_1_1</vt:lpstr>
      <vt:lpstr>Excel_BuiltIn_Print_Area_2</vt:lpstr>
      <vt:lpstr>Excel_BuiltIn_Print_Titles_1_1</vt:lpstr>
      <vt:lpstr>'DPGF LOT 13'!Impression_des_titres</vt:lpstr>
      <vt:lpstr>'DPGF LOT 13'!Zone_d_impression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SOLDANI Federica</cp:lastModifiedBy>
  <cp:lastPrinted>2018-04-10T13:35:18Z</cp:lastPrinted>
  <dcterms:created xsi:type="dcterms:W3CDTF">2010-09-09T10:12:39Z</dcterms:created>
  <dcterms:modified xsi:type="dcterms:W3CDTF">2025-06-20T16:06:48Z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0x010100E13037CEB2114943B03D76C00D1AD240</vt:lpwstr>
  </property>
</Properties>
</file>